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Кнап І.І\Ярослав\Січень 2020\на сайт\"/>
    </mc:Choice>
  </mc:AlternateContent>
  <xr:revisionPtr revIDLastSave="0" documentId="13_ncr:1_{D4B8F0EB-4725-47A0-8093-9107E0C5A2D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35752_27_01_2020_08_43_19" sheetId="1" r:id="rId1"/>
  </sheets>
  <definedNames>
    <definedName name="_xlnm._FilterDatabase" localSheetId="0" hidden="1">'35752_27_01_2020_08_43_19'!$A$6:$N$1370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371" i="1" l="1"/>
  <c r="J1371" i="1"/>
  <c r="K1371" i="1"/>
  <c r="L1371" i="1"/>
  <c r="M1371" i="1"/>
  <c r="I1367" i="1"/>
  <c r="J1367" i="1"/>
  <c r="K1367" i="1"/>
  <c r="L1367" i="1"/>
  <c r="M1367" i="1"/>
  <c r="I1361" i="1"/>
  <c r="J1361" i="1"/>
  <c r="K1361" i="1"/>
  <c r="L1361" i="1"/>
  <c r="M1361" i="1"/>
  <c r="I1352" i="1"/>
  <c r="J1352" i="1"/>
  <c r="K1352" i="1"/>
  <c r="L1352" i="1"/>
  <c r="M1352" i="1"/>
  <c r="I1339" i="1"/>
  <c r="J1339" i="1"/>
  <c r="K1339" i="1"/>
  <c r="L1339" i="1"/>
  <c r="M1339" i="1"/>
  <c r="I1313" i="1"/>
  <c r="J1313" i="1"/>
  <c r="K1313" i="1"/>
  <c r="L1313" i="1"/>
  <c r="M1313" i="1"/>
  <c r="I1250" i="1"/>
  <c r="J1250" i="1"/>
  <c r="K1250" i="1"/>
  <c r="L1250" i="1"/>
  <c r="M1250" i="1"/>
  <c r="I1244" i="1"/>
  <c r="J1244" i="1"/>
  <c r="K1244" i="1"/>
  <c r="L1244" i="1"/>
  <c r="M1244" i="1"/>
  <c r="I1202" i="1"/>
  <c r="J1202" i="1"/>
  <c r="K1202" i="1"/>
  <c r="L1202" i="1"/>
  <c r="M1202" i="1"/>
  <c r="I1182" i="1"/>
  <c r="J1182" i="1"/>
  <c r="K1182" i="1"/>
  <c r="L1182" i="1"/>
  <c r="M1182" i="1"/>
  <c r="I1146" i="1"/>
  <c r="J1146" i="1"/>
  <c r="K1146" i="1"/>
  <c r="L1146" i="1"/>
  <c r="M1146" i="1"/>
  <c r="I1071" i="1"/>
  <c r="J1071" i="1"/>
  <c r="K1071" i="1"/>
  <c r="L1071" i="1"/>
  <c r="M1071" i="1"/>
  <c r="I1065" i="1"/>
  <c r="J1065" i="1"/>
  <c r="K1065" i="1"/>
  <c r="L1065" i="1"/>
  <c r="M1065" i="1"/>
  <c r="I1017" i="1"/>
  <c r="J1017" i="1"/>
  <c r="K1017" i="1"/>
  <c r="L1017" i="1"/>
  <c r="M1017" i="1"/>
  <c r="I995" i="1"/>
  <c r="J995" i="1"/>
  <c r="K995" i="1"/>
  <c r="L995" i="1"/>
  <c r="M995" i="1"/>
  <c r="I949" i="1"/>
  <c r="J949" i="1"/>
  <c r="K949" i="1"/>
  <c r="L949" i="1"/>
  <c r="M949" i="1"/>
  <c r="I917" i="1"/>
  <c r="J917" i="1"/>
  <c r="K917" i="1"/>
  <c r="L917" i="1"/>
  <c r="M917" i="1"/>
  <c r="I851" i="1"/>
  <c r="J851" i="1"/>
  <c r="K851" i="1"/>
  <c r="L851" i="1"/>
  <c r="M851" i="1"/>
  <c r="I839" i="1"/>
  <c r="J839" i="1"/>
  <c r="K839" i="1"/>
  <c r="L839" i="1"/>
  <c r="M839" i="1"/>
  <c r="I802" i="1"/>
  <c r="J802" i="1"/>
  <c r="K802" i="1"/>
  <c r="L802" i="1"/>
  <c r="M802" i="1"/>
  <c r="I572" i="1"/>
  <c r="J572" i="1"/>
  <c r="K572" i="1"/>
  <c r="L572" i="1"/>
  <c r="M572" i="1"/>
  <c r="I279" i="1"/>
  <c r="J279" i="1"/>
  <c r="K279" i="1"/>
  <c r="L279" i="1"/>
  <c r="M279" i="1"/>
  <c r="I275" i="1"/>
  <c r="J275" i="1"/>
  <c r="K275" i="1"/>
  <c r="L275" i="1"/>
  <c r="M275" i="1"/>
  <c r="I183" i="1"/>
  <c r="J183" i="1"/>
  <c r="K183" i="1"/>
  <c r="L183" i="1"/>
  <c r="M183" i="1"/>
  <c r="I80" i="1"/>
  <c r="J80" i="1"/>
  <c r="K80" i="1"/>
  <c r="L80" i="1"/>
  <c r="M80" i="1"/>
  <c r="N80" i="1" l="1"/>
  <c r="N183" i="1"/>
  <c r="N275" i="1"/>
  <c r="N279" i="1"/>
  <c r="N572" i="1"/>
  <c r="N802" i="1"/>
  <c r="N839" i="1"/>
  <c r="N851" i="1"/>
  <c r="N917" i="1"/>
  <c r="N949" i="1"/>
  <c r="N995" i="1"/>
  <c r="N1017" i="1"/>
  <c r="N1065" i="1"/>
  <c r="N1071" i="1"/>
  <c r="N1146" i="1"/>
  <c r="N1182" i="1"/>
  <c r="N1202" i="1"/>
  <c r="N1244" i="1"/>
  <c r="N1250" i="1"/>
  <c r="N1313" i="1"/>
  <c r="N1339" i="1"/>
  <c r="N1352" i="1"/>
  <c r="N1361" i="1"/>
  <c r="N1367" i="1"/>
  <c r="N1371" i="1"/>
  <c r="N1370" i="1"/>
  <c r="N1369" i="1"/>
  <c r="N1366" i="1"/>
  <c r="N1365" i="1"/>
  <c r="N1364" i="1"/>
  <c r="N1363" i="1"/>
  <c r="N1360" i="1"/>
  <c r="N1359" i="1"/>
  <c r="N1358" i="1"/>
  <c r="N1357" i="1"/>
  <c r="N1356" i="1"/>
  <c r="N1355" i="1"/>
  <c r="N1354" i="1"/>
  <c r="N1351" i="1"/>
  <c r="N1350" i="1"/>
  <c r="N1349" i="1"/>
  <c r="N1348" i="1"/>
  <c r="N1347" i="1"/>
  <c r="N1346" i="1"/>
  <c r="N1345" i="1"/>
  <c r="N1344" i="1"/>
  <c r="N1343" i="1"/>
  <c r="N1342" i="1"/>
  <c r="N1341" i="1"/>
  <c r="N1338" i="1"/>
  <c r="N1337" i="1"/>
  <c r="N1336" i="1"/>
  <c r="N1335" i="1"/>
  <c r="N1334" i="1"/>
  <c r="N1333" i="1"/>
  <c r="N1332" i="1"/>
  <c r="N1331" i="1"/>
  <c r="N1330" i="1"/>
  <c r="N1329" i="1"/>
  <c r="N1328" i="1"/>
  <c r="N1327" i="1"/>
  <c r="N1326" i="1"/>
  <c r="N1325" i="1"/>
  <c r="N1324" i="1"/>
  <c r="N1323" i="1"/>
  <c r="N1322" i="1"/>
  <c r="N1321" i="1"/>
  <c r="N1320" i="1"/>
  <c r="N1319" i="1"/>
  <c r="N1318" i="1"/>
  <c r="N1315" i="1"/>
  <c r="N1312" i="1"/>
  <c r="N1311" i="1"/>
  <c r="N1310" i="1"/>
  <c r="N1309" i="1"/>
  <c r="N1308" i="1"/>
  <c r="N1307" i="1"/>
  <c r="N1306" i="1"/>
  <c r="N1305" i="1"/>
  <c r="N1304" i="1"/>
  <c r="N1303" i="1"/>
  <c r="N1302" i="1"/>
  <c r="N1301" i="1"/>
  <c r="N1300" i="1"/>
  <c r="N1299" i="1"/>
  <c r="N1298" i="1"/>
  <c r="N1297" i="1"/>
  <c r="N1296" i="1"/>
  <c r="N1295" i="1"/>
  <c r="N1294" i="1"/>
  <c r="N1293" i="1"/>
  <c r="N1292" i="1"/>
  <c r="N1291" i="1"/>
  <c r="N1290" i="1"/>
  <c r="N1289" i="1"/>
  <c r="N1288" i="1"/>
  <c r="N1287" i="1"/>
  <c r="N1286" i="1"/>
  <c r="N1285" i="1"/>
  <c r="N1284" i="1"/>
  <c r="N1283" i="1"/>
  <c r="N1282" i="1"/>
  <c r="N1281" i="1"/>
  <c r="N1280" i="1"/>
  <c r="N1279" i="1"/>
  <c r="N1278" i="1"/>
  <c r="N1277" i="1"/>
  <c r="N1276" i="1"/>
  <c r="N1275" i="1"/>
  <c r="N1274" i="1"/>
  <c r="N1273" i="1"/>
  <c r="N1272" i="1"/>
  <c r="N1271" i="1"/>
  <c r="N1270" i="1"/>
  <c r="N1269" i="1"/>
  <c r="N1268" i="1"/>
  <c r="N1267" i="1"/>
  <c r="N1266" i="1"/>
  <c r="N1265" i="1"/>
  <c r="N1264" i="1"/>
  <c r="N1263" i="1"/>
  <c r="N1262" i="1"/>
  <c r="N1261" i="1"/>
  <c r="N1260" i="1"/>
  <c r="N1259" i="1"/>
  <c r="N1258" i="1"/>
  <c r="N1257" i="1"/>
  <c r="N1256" i="1"/>
  <c r="N1255" i="1"/>
  <c r="N1254" i="1"/>
  <c r="N1253" i="1"/>
  <c r="N1252" i="1"/>
  <c r="N1249" i="1"/>
  <c r="N1248" i="1"/>
  <c r="N1247" i="1"/>
  <c r="N1246" i="1"/>
  <c r="N1243" i="1"/>
  <c r="N1242" i="1"/>
  <c r="N1241" i="1"/>
  <c r="N1240" i="1"/>
  <c r="N1239" i="1"/>
  <c r="N1238" i="1"/>
  <c r="N1237" i="1"/>
  <c r="N1236" i="1"/>
  <c r="N1235" i="1"/>
  <c r="N1234" i="1"/>
  <c r="N1233" i="1"/>
  <c r="N1232" i="1"/>
  <c r="N1231" i="1"/>
  <c r="N1230" i="1"/>
  <c r="N1229" i="1"/>
  <c r="N1228" i="1"/>
  <c r="N1227" i="1"/>
  <c r="N1226" i="1"/>
  <c r="N1225" i="1"/>
  <c r="N1224" i="1"/>
  <c r="N1223" i="1"/>
  <c r="N1222" i="1"/>
  <c r="N1221" i="1"/>
  <c r="N1220" i="1"/>
  <c r="N1219" i="1"/>
  <c r="N1218" i="1"/>
  <c r="N1217" i="1"/>
  <c r="N1216" i="1"/>
  <c r="N1215" i="1"/>
  <c r="N1214" i="1"/>
  <c r="N1213" i="1"/>
  <c r="N1212" i="1"/>
  <c r="N1211" i="1"/>
  <c r="N1210" i="1"/>
  <c r="N1209" i="1"/>
  <c r="N1208" i="1"/>
  <c r="N1207" i="1"/>
  <c r="N1206" i="1"/>
  <c r="N1205" i="1"/>
  <c r="N1204" i="1"/>
  <c r="N1201" i="1"/>
  <c r="N1200" i="1"/>
  <c r="N1199" i="1"/>
  <c r="N1198" i="1"/>
  <c r="N1197" i="1"/>
  <c r="N1196" i="1"/>
  <c r="N1195" i="1"/>
  <c r="N1194" i="1"/>
  <c r="N1193" i="1"/>
  <c r="N1192" i="1"/>
  <c r="N1191" i="1"/>
  <c r="N1190" i="1"/>
  <c r="N1189" i="1"/>
  <c r="N1188" i="1"/>
  <c r="N1187" i="1"/>
  <c r="N1186" i="1"/>
  <c r="N1185" i="1"/>
  <c r="N1184" i="1"/>
  <c r="N1181" i="1"/>
  <c r="N1180" i="1"/>
  <c r="N1179" i="1"/>
  <c r="N1178" i="1"/>
  <c r="N1177" i="1"/>
  <c r="N1176" i="1"/>
  <c r="N1175" i="1"/>
  <c r="N1174" i="1"/>
  <c r="N1173" i="1"/>
  <c r="N1172" i="1"/>
  <c r="N1171" i="1"/>
  <c r="N1170" i="1"/>
  <c r="N1169" i="1"/>
  <c r="N1168" i="1"/>
  <c r="N1167" i="1"/>
  <c r="N1166" i="1"/>
  <c r="N1165" i="1"/>
  <c r="N1164" i="1"/>
  <c r="N1163" i="1"/>
  <c r="N1162" i="1"/>
  <c r="N1161" i="1"/>
  <c r="N1160" i="1"/>
  <c r="N1159" i="1"/>
  <c r="N1158" i="1"/>
  <c r="N1157" i="1"/>
  <c r="N1156" i="1"/>
  <c r="N1155" i="1"/>
  <c r="N1154" i="1"/>
  <c r="N1153" i="1"/>
  <c r="N1152" i="1"/>
  <c r="N1151" i="1"/>
  <c r="N1150" i="1"/>
  <c r="N1149" i="1"/>
  <c r="N1148" i="1"/>
  <c r="N1145" i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14" i="1"/>
  <c r="N1113" i="1"/>
  <c r="N1112" i="1"/>
  <c r="N1111" i="1"/>
  <c r="N1110" i="1"/>
  <c r="N1109" i="1"/>
  <c r="N1108" i="1"/>
  <c r="N1107" i="1"/>
  <c r="N1106" i="1"/>
  <c r="N1105" i="1"/>
  <c r="N1104" i="1"/>
  <c r="N1103" i="1"/>
  <c r="N1102" i="1"/>
  <c r="N1101" i="1"/>
  <c r="N1100" i="1"/>
  <c r="N1099" i="1"/>
  <c r="N1098" i="1"/>
  <c r="N1097" i="1"/>
  <c r="N1096" i="1"/>
  <c r="N1095" i="1"/>
  <c r="N1094" i="1"/>
  <c r="N1093" i="1"/>
  <c r="N1092" i="1"/>
  <c r="N1091" i="1"/>
  <c r="N1090" i="1"/>
  <c r="N1089" i="1"/>
  <c r="N1088" i="1"/>
  <c r="N1087" i="1"/>
  <c r="N1086" i="1"/>
  <c r="N1085" i="1"/>
  <c r="N1084" i="1"/>
  <c r="N1083" i="1"/>
  <c r="N1082" i="1"/>
  <c r="N1081" i="1"/>
  <c r="N1080" i="1"/>
  <c r="N1079" i="1"/>
  <c r="N1078" i="1"/>
  <c r="N1077" i="1"/>
  <c r="N1076" i="1"/>
  <c r="N1073" i="1"/>
  <c r="N1070" i="1"/>
  <c r="N1069" i="1"/>
  <c r="N1068" i="1"/>
  <c r="N1067" i="1"/>
  <c r="N1064" i="1"/>
  <c r="N1063" i="1"/>
  <c r="N1062" i="1"/>
  <c r="N1061" i="1"/>
  <c r="N1060" i="1"/>
  <c r="N1059" i="1"/>
  <c r="N1058" i="1"/>
  <c r="N1057" i="1"/>
  <c r="N1056" i="1"/>
  <c r="N1055" i="1"/>
  <c r="N1054" i="1"/>
  <c r="N1053" i="1"/>
  <c r="N1052" i="1"/>
  <c r="N1051" i="1"/>
  <c r="N1050" i="1"/>
  <c r="N1049" i="1"/>
  <c r="N1048" i="1"/>
  <c r="N1047" i="1"/>
  <c r="N1046" i="1"/>
  <c r="N1045" i="1"/>
  <c r="N1044" i="1"/>
  <c r="N1043" i="1"/>
  <c r="N1042" i="1"/>
  <c r="N1041" i="1"/>
  <c r="N1040" i="1"/>
  <c r="N1039" i="1"/>
  <c r="N1038" i="1"/>
  <c r="N1037" i="1"/>
  <c r="N1036" i="1"/>
  <c r="N1035" i="1"/>
  <c r="N1034" i="1"/>
  <c r="N1033" i="1"/>
  <c r="N1032" i="1"/>
  <c r="N1031" i="1"/>
  <c r="N1030" i="1"/>
  <c r="N1029" i="1"/>
  <c r="N1028" i="1"/>
  <c r="N1027" i="1"/>
  <c r="N1026" i="1"/>
  <c r="N1025" i="1"/>
  <c r="N1024" i="1"/>
  <c r="N1023" i="1"/>
  <c r="N1022" i="1"/>
  <c r="N1021" i="1"/>
  <c r="N1020" i="1"/>
  <c r="N1019" i="1"/>
  <c r="N1016" i="1"/>
  <c r="N1015" i="1"/>
  <c r="N1014" i="1"/>
  <c r="N1013" i="1"/>
  <c r="N1012" i="1"/>
  <c r="N1011" i="1"/>
  <c r="N1010" i="1"/>
  <c r="N1009" i="1"/>
  <c r="N1008" i="1"/>
  <c r="N1007" i="1"/>
  <c r="N1006" i="1"/>
  <c r="N1005" i="1"/>
  <c r="N1004" i="1"/>
  <c r="N1003" i="1"/>
  <c r="N1002" i="1"/>
  <c r="N1001" i="1"/>
  <c r="N1000" i="1"/>
  <c r="N999" i="1"/>
  <c r="N998" i="1"/>
  <c r="N997" i="1"/>
  <c r="N994" i="1"/>
  <c r="N993" i="1"/>
  <c r="N992" i="1"/>
  <c r="N991" i="1"/>
  <c r="N990" i="1"/>
  <c r="N989" i="1"/>
  <c r="N988" i="1"/>
  <c r="N987" i="1"/>
  <c r="N986" i="1"/>
  <c r="N985" i="1"/>
  <c r="N984" i="1"/>
  <c r="N983" i="1"/>
  <c r="N982" i="1"/>
  <c r="N981" i="1"/>
  <c r="N980" i="1"/>
  <c r="N979" i="1"/>
  <c r="N978" i="1"/>
  <c r="N977" i="1"/>
  <c r="N976" i="1"/>
  <c r="N975" i="1"/>
  <c r="N974" i="1"/>
  <c r="N973" i="1"/>
  <c r="N972" i="1"/>
  <c r="N971" i="1"/>
  <c r="N970" i="1"/>
  <c r="N969" i="1"/>
  <c r="N968" i="1"/>
  <c r="N967" i="1"/>
  <c r="N966" i="1"/>
  <c r="N965" i="1"/>
  <c r="N964" i="1"/>
  <c r="N963" i="1"/>
  <c r="N962" i="1"/>
  <c r="N961" i="1"/>
  <c r="N960" i="1"/>
  <c r="N959" i="1"/>
  <c r="N958" i="1"/>
  <c r="N957" i="1"/>
  <c r="N956" i="1"/>
  <c r="N955" i="1"/>
  <c r="N954" i="1"/>
  <c r="N953" i="1"/>
  <c r="N952" i="1"/>
  <c r="N951" i="1"/>
  <c r="N948" i="1"/>
  <c r="N947" i="1"/>
  <c r="N946" i="1"/>
  <c r="N945" i="1"/>
  <c r="N944" i="1"/>
  <c r="N943" i="1"/>
  <c r="N942" i="1"/>
  <c r="N941" i="1"/>
  <c r="N940" i="1"/>
  <c r="N939" i="1"/>
  <c r="N938" i="1"/>
  <c r="N937" i="1"/>
  <c r="N936" i="1"/>
  <c r="N935" i="1"/>
  <c r="N934" i="1"/>
  <c r="N933" i="1"/>
  <c r="N932" i="1"/>
  <c r="N931" i="1"/>
  <c r="N930" i="1"/>
  <c r="N929" i="1"/>
  <c r="N928" i="1"/>
  <c r="N927" i="1"/>
  <c r="N926" i="1"/>
  <c r="N925" i="1"/>
  <c r="N924" i="1"/>
  <c r="N923" i="1"/>
  <c r="N922" i="1"/>
  <c r="N921" i="1"/>
  <c r="N920" i="1"/>
  <c r="N919" i="1"/>
  <c r="N916" i="1"/>
  <c r="N915" i="1"/>
  <c r="N914" i="1"/>
  <c r="N913" i="1"/>
  <c r="N912" i="1"/>
  <c r="N911" i="1"/>
  <c r="N910" i="1"/>
  <c r="N909" i="1"/>
  <c r="N908" i="1"/>
  <c r="N907" i="1"/>
  <c r="N906" i="1"/>
  <c r="N905" i="1"/>
  <c r="N904" i="1"/>
  <c r="N903" i="1"/>
  <c r="N902" i="1"/>
  <c r="N901" i="1"/>
  <c r="N900" i="1"/>
  <c r="N899" i="1"/>
  <c r="N898" i="1"/>
  <c r="N897" i="1"/>
  <c r="N896" i="1"/>
  <c r="N895" i="1"/>
  <c r="N894" i="1"/>
  <c r="N893" i="1"/>
  <c r="N892" i="1"/>
  <c r="N891" i="1"/>
  <c r="N890" i="1"/>
  <c r="N889" i="1"/>
  <c r="N888" i="1"/>
  <c r="N887" i="1"/>
  <c r="N886" i="1"/>
  <c r="N885" i="1"/>
  <c r="N884" i="1"/>
  <c r="N883" i="1"/>
  <c r="N882" i="1"/>
  <c r="N881" i="1"/>
  <c r="N880" i="1"/>
  <c r="N879" i="1"/>
  <c r="N878" i="1"/>
  <c r="N877" i="1"/>
  <c r="N876" i="1"/>
  <c r="N875" i="1"/>
  <c r="N874" i="1"/>
  <c r="N873" i="1"/>
  <c r="N872" i="1"/>
  <c r="N871" i="1"/>
  <c r="N870" i="1"/>
  <c r="N869" i="1"/>
  <c r="N868" i="1"/>
  <c r="N867" i="1"/>
  <c r="N866" i="1"/>
  <c r="N865" i="1"/>
  <c r="N864" i="1"/>
  <c r="N863" i="1"/>
  <c r="N862" i="1"/>
  <c r="N861" i="1"/>
  <c r="N860" i="1"/>
  <c r="N859" i="1"/>
  <c r="N858" i="1"/>
  <c r="N857" i="1"/>
  <c r="N856" i="1"/>
  <c r="N853" i="1"/>
  <c r="N850" i="1"/>
  <c r="N849" i="1"/>
  <c r="N848" i="1"/>
  <c r="N847" i="1"/>
  <c r="N846" i="1"/>
  <c r="N845" i="1"/>
  <c r="N844" i="1"/>
  <c r="N843" i="1"/>
  <c r="N842" i="1"/>
  <c r="N841" i="1"/>
  <c r="N838" i="1"/>
  <c r="N837" i="1"/>
  <c r="N836" i="1"/>
  <c r="N835" i="1"/>
  <c r="N834" i="1"/>
  <c r="N833" i="1"/>
  <c r="N832" i="1"/>
  <c r="N831" i="1"/>
  <c r="N830" i="1"/>
  <c r="N829" i="1"/>
  <c r="N828" i="1"/>
  <c r="N827" i="1"/>
  <c r="N826" i="1"/>
  <c r="N825" i="1"/>
  <c r="N824" i="1"/>
  <c r="N823" i="1"/>
  <c r="N822" i="1"/>
  <c r="N821" i="1"/>
  <c r="N820" i="1"/>
  <c r="N819" i="1"/>
  <c r="N818" i="1"/>
  <c r="N817" i="1"/>
  <c r="N816" i="1"/>
  <c r="N815" i="1"/>
  <c r="N814" i="1"/>
  <c r="N813" i="1"/>
  <c r="N812" i="1"/>
  <c r="N811" i="1"/>
  <c r="N810" i="1"/>
  <c r="N809" i="1"/>
  <c r="N808" i="1"/>
  <c r="N807" i="1"/>
  <c r="N806" i="1"/>
  <c r="N805" i="1"/>
  <c r="N804" i="1"/>
  <c r="N801" i="1"/>
  <c r="N800" i="1"/>
  <c r="N799" i="1"/>
  <c r="N798" i="1"/>
  <c r="N797" i="1"/>
  <c r="N796" i="1"/>
  <c r="N795" i="1"/>
  <c r="N794" i="1"/>
  <c r="N793" i="1"/>
  <c r="N792" i="1"/>
  <c r="N791" i="1"/>
  <c r="N790" i="1"/>
  <c r="N789" i="1"/>
  <c r="N788" i="1"/>
  <c r="N787" i="1"/>
  <c r="N786" i="1"/>
  <c r="N785" i="1"/>
  <c r="N784" i="1"/>
  <c r="N783" i="1"/>
  <c r="N782" i="1"/>
  <c r="N781" i="1"/>
  <c r="N780" i="1"/>
  <c r="N779" i="1"/>
  <c r="N778" i="1"/>
  <c r="N777" i="1"/>
  <c r="N776" i="1"/>
  <c r="N775" i="1"/>
  <c r="N774" i="1"/>
  <c r="N773" i="1"/>
  <c r="N772" i="1"/>
  <c r="N771" i="1"/>
  <c r="N770" i="1"/>
  <c r="N769" i="1"/>
  <c r="N768" i="1"/>
  <c r="N767" i="1"/>
  <c r="N766" i="1"/>
  <c r="N765" i="1"/>
  <c r="N764" i="1"/>
  <c r="N763" i="1"/>
  <c r="N762" i="1"/>
  <c r="N761" i="1"/>
  <c r="N760" i="1"/>
  <c r="N759" i="1"/>
  <c r="N758" i="1"/>
  <c r="N757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744" i="1"/>
  <c r="N743" i="1"/>
  <c r="N742" i="1"/>
  <c r="N741" i="1"/>
  <c r="N740" i="1"/>
  <c r="N739" i="1"/>
  <c r="N738" i="1"/>
  <c r="N737" i="1"/>
  <c r="N736" i="1"/>
  <c r="N735" i="1"/>
  <c r="N734" i="1"/>
  <c r="N733" i="1"/>
  <c r="N732" i="1"/>
  <c r="N731" i="1"/>
  <c r="N730" i="1"/>
  <c r="N729" i="1"/>
  <c r="N728" i="1"/>
  <c r="N727" i="1"/>
  <c r="N726" i="1"/>
  <c r="N725" i="1"/>
  <c r="N724" i="1"/>
  <c r="N723" i="1"/>
  <c r="N722" i="1"/>
  <c r="N721" i="1"/>
  <c r="N720" i="1"/>
  <c r="N719" i="1"/>
  <c r="N718" i="1"/>
  <c r="N717" i="1"/>
  <c r="N716" i="1"/>
  <c r="N715" i="1"/>
  <c r="N714" i="1"/>
  <c r="N713" i="1"/>
  <c r="N712" i="1"/>
  <c r="N711" i="1"/>
  <c r="N710" i="1"/>
  <c r="N709" i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4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78" i="1"/>
  <c r="N277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</calcChain>
</file>

<file path=xl/sharedStrings.xml><?xml version="1.0" encoding="utf-8"?>
<sst xmlns="http://schemas.openxmlformats.org/spreadsheetml/2006/main" count="10528" uniqueCount="4747">
  <si>
    <t>№</t>
  </si>
  <si>
    <t>Код</t>
  </si>
  <si>
    <t>Назва</t>
  </si>
  <si>
    <t>Адреса</t>
  </si>
  <si>
    <t>Назва котельні</t>
  </si>
  <si>
    <t>Покази з</t>
  </si>
  <si>
    <t>Покази по</t>
  </si>
  <si>
    <t>Кільк.</t>
  </si>
  <si>
    <t>Площа</t>
  </si>
  <si>
    <t>К-сть</t>
  </si>
  <si>
    <t>Нарахування</t>
  </si>
  <si>
    <t>Тариф</t>
  </si>
  <si>
    <t>п/п</t>
  </si>
  <si>
    <t>приміщення</t>
  </si>
  <si>
    <t>котельні</t>
  </si>
  <si>
    <t>дати</t>
  </si>
  <si>
    <t>дату</t>
  </si>
  <si>
    <t>Гкал</t>
  </si>
  <si>
    <t>ос.рах.</t>
  </si>
  <si>
    <t>прож.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</si>
  <si>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</si>
  <si>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</si>
  <si>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</si>
  <si>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</si>
  <si>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</si>
  <si>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</si>
  <si>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</si>
  <si>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</si>
  <si>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</si>
  <si>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</si>
  <si>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</si>
  <si>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</si>
  <si>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</si>
  <si>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</si>
  <si>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000120010001</t>
  </si>
  <si>
    <t>вул.МАРКА ВОВЧКА,14</t>
  </si>
  <si>
    <t>вул.МАРКА ВОВЧКА 14</t>
  </si>
  <si>
    <t>207016</t>
  </si>
  <si>
    <t>Київська 6А</t>
  </si>
  <si>
    <t>24.12.2019</t>
  </si>
  <si>
    <t>20.01.2020</t>
  </si>
  <si>
    <t>24</t>
  </si>
  <si>
    <t>50</t>
  </si>
  <si>
    <t>000120030001</t>
  </si>
  <si>
    <t>вул.МАРКА ВОВЧКА,16</t>
  </si>
  <si>
    <t>вул.МАРКА ВОВЧКА 16</t>
  </si>
  <si>
    <t>000120030002</t>
  </si>
  <si>
    <t>вул.МАРКА ВОВЧКА,16 КВ.1</t>
  </si>
  <si>
    <t>20.12.2019</t>
  </si>
  <si>
    <t>000120050001</t>
  </si>
  <si>
    <t>вул.МАРКА ВОВЧКА,21</t>
  </si>
  <si>
    <t>вул.МАРКА ВОВЧКА 21</t>
  </si>
  <si>
    <t>202021</t>
  </si>
  <si>
    <t>Вiдинська 21А</t>
  </si>
  <si>
    <t>15.12.2019</t>
  </si>
  <si>
    <t>31</t>
  </si>
  <si>
    <t>73</t>
  </si>
  <si>
    <t>000120060001</t>
  </si>
  <si>
    <t>вул.МАРКА ВОВЧКА,27</t>
  </si>
  <si>
    <t>вул.МАРКА ВОВЧКА 27</t>
  </si>
  <si>
    <t>000120070001</t>
  </si>
  <si>
    <t>вул.МАРКА ВОВЧКА,29</t>
  </si>
  <si>
    <t>вул.МАРКА ВОВЧКА 29</t>
  </si>
  <si>
    <t>65</t>
  </si>
  <si>
    <t>148</t>
  </si>
  <si>
    <t>000120080001</t>
  </si>
  <si>
    <t>вул.МАРКА ВОВЧКА,44</t>
  </si>
  <si>
    <t>вул.МАРКА ВОВЧКА 44</t>
  </si>
  <si>
    <t>203015</t>
  </si>
  <si>
    <t>Кременецька 2А</t>
  </si>
  <si>
    <t>000120090001</t>
  </si>
  <si>
    <t>вул.МАРКА ВОВЧКА,48</t>
  </si>
  <si>
    <t>вул.МАРКА ВОВЧКА 48</t>
  </si>
  <si>
    <t>28</t>
  </si>
  <si>
    <t>83</t>
  </si>
  <si>
    <t>000120100001</t>
  </si>
  <si>
    <t>вул.МАРКА ВОВЧКА,50 (1)</t>
  </si>
  <si>
    <t>вул.МАРКА ВОВЧКА 50</t>
  </si>
  <si>
    <t>20</t>
  </si>
  <si>
    <t>44</t>
  </si>
  <si>
    <t>000120100002</t>
  </si>
  <si>
    <t>вул.МАРКА ВОВЧКА,50 (2)</t>
  </si>
  <si>
    <t>22.12.2019</t>
  </si>
  <si>
    <t>21.01.2020</t>
  </si>
  <si>
    <t>17</t>
  </si>
  <si>
    <t>000130010001</t>
  </si>
  <si>
    <t>вул.БIЛА,103А</t>
  </si>
  <si>
    <t>вул.БIЛА 103А</t>
  </si>
  <si>
    <t>211000</t>
  </si>
  <si>
    <t>Робiтничий 2А</t>
  </si>
  <si>
    <t>01.01.2020</t>
  </si>
  <si>
    <t>31.01.2020</t>
  </si>
  <si>
    <t>60</t>
  </si>
  <si>
    <t>108</t>
  </si>
  <si>
    <t>000130020001</t>
  </si>
  <si>
    <t>вул.БIЛА,105А</t>
  </si>
  <si>
    <t>вул.БIЛА 105А</t>
  </si>
  <si>
    <t>19.01.2020</t>
  </si>
  <si>
    <t>48</t>
  </si>
  <si>
    <t>122</t>
  </si>
  <si>
    <t>000130030001</t>
  </si>
  <si>
    <t>вул.БIЛА,137</t>
  </si>
  <si>
    <t>вул.БIЛА 137</t>
  </si>
  <si>
    <t>15</t>
  </si>
  <si>
    <t>000150020001</t>
  </si>
  <si>
    <t>вул.ПЕТРА КАЛНИШЕВСЬКОГО,26</t>
  </si>
  <si>
    <t>вул.ПЕТРА КАЛНИШЕВСЬКОГО 26</t>
  </si>
  <si>
    <t>214049</t>
  </si>
  <si>
    <t>Герцена 5</t>
  </si>
  <si>
    <t>100</t>
  </si>
  <si>
    <t>231</t>
  </si>
  <si>
    <t>000210010001</t>
  </si>
  <si>
    <t>вул.БУКОВИНСЬКА,12 (1-3)</t>
  </si>
  <si>
    <t>вул.БУКОВИНСЬКА 12</t>
  </si>
  <si>
    <t>207001</t>
  </si>
  <si>
    <t>Мiн.кот.(Буков.12А)</t>
  </si>
  <si>
    <t>291</t>
  </si>
  <si>
    <t>16</t>
  </si>
  <si>
    <t>000210010002</t>
  </si>
  <si>
    <t>вул.БУКОВИНСЬКА,12 (5)</t>
  </si>
  <si>
    <t>17.12.2019</t>
  </si>
  <si>
    <t>15.01.2020</t>
  </si>
  <si>
    <t>36</t>
  </si>
  <si>
    <t>99</t>
  </si>
  <si>
    <t>000210010003</t>
  </si>
  <si>
    <t>вул.БУКОВИНСЬКА,12 (6-8)</t>
  </si>
  <si>
    <t>104</t>
  </si>
  <si>
    <t>18</t>
  </si>
  <si>
    <t>000210010004</t>
  </si>
  <si>
    <t>вул.БУКОВИНСЬКА,12 (4)</t>
  </si>
  <si>
    <t>21.12.2019</t>
  </si>
  <si>
    <t>34</t>
  </si>
  <si>
    <t>109</t>
  </si>
  <si>
    <t>19</t>
  </si>
  <si>
    <t>000210020001</t>
  </si>
  <si>
    <t>вул.БУКОВИНСЬКА,14А</t>
  </si>
  <si>
    <t>вул.БУКОВИНСЬКА 14А</t>
  </si>
  <si>
    <t>156056</t>
  </si>
  <si>
    <t>мiн.кот.Буков.14а</t>
  </si>
  <si>
    <t>63</t>
  </si>
  <si>
    <t>132</t>
  </si>
  <si>
    <t>000210030001</t>
  </si>
  <si>
    <t>вул.БУКОВИНСЬКА,18</t>
  </si>
  <si>
    <t>вул.БУКОВИНСЬКА 18</t>
  </si>
  <si>
    <t>204017</t>
  </si>
  <si>
    <t>Березовського 20</t>
  </si>
  <si>
    <t>102</t>
  </si>
  <si>
    <t>21</t>
  </si>
  <si>
    <t>000210030002</t>
  </si>
  <si>
    <t>вул.БУКОВИНСЬКА,18 КВ.1</t>
  </si>
  <si>
    <t>22</t>
  </si>
  <si>
    <t>000210030003</t>
  </si>
  <si>
    <t>вул.БУКОВИНСЬКА,18 КВ.3</t>
  </si>
  <si>
    <t>23</t>
  </si>
  <si>
    <t>000210030004</t>
  </si>
  <si>
    <t>вул.БУКОВИНСЬКА,18 КВ.38</t>
  </si>
  <si>
    <t>000210030005</t>
  </si>
  <si>
    <t>вул.БУКОВИНСЬКА,18 КВ.42</t>
  </si>
  <si>
    <t>25</t>
  </si>
  <si>
    <t>000210030006</t>
  </si>
  <si>
    <t>вул.БУКОВИНСЬКА,18 КВ.12</t>
  </si>
  <si>
    <t>26</t>
  </si>
  <si>
    <t>000210030007</t>
  </si>
  <si>
    <t>вул.БУКОВИНСЬКА,18 КВ.53</t>
  </si>
  <si>
    <t>27</t>
  </si>
  <si>
    <t>000210030008</t>
  </si>
  <si>
    <t>вул.БУКОВИНСЬКА,18 КВ.57</t>
  </si>
  <si>
    <t>000210030009</t>
  </si>
  <si>
    <t>вул.БУКОВИНСЬКА,18 КВ.6</t>
  </si>
  <si>
    <t>29</t>
  </si>
  <si>
    <t>000210030010</t>
  </si>
  <si>
    <t>вул.БУКОВИНСЬКА,18 КВ.37</t>
  </si>
  <si>
    <t>30</t>
  </si>
  <si>
    <t>000210030011</t>
  </si>
  <si>
    <t>вул.БУКОВИНСЬКА,18 КВ.73</t>
  </si>
  <si>
    <t>000210030012</t>
  </si>
  <si>
    <t>вул.БУКОВИНСЬКА,18 КВ.49</t>
  </si>
  <si>
    <t>32</t>
  </si>
  <si>
    <t>000210030013</t>
  </si>
  <si>
    <t>вул.БУКОВИНСЬКА,18 КВ.29</t>
  </si>
  <si>
    <t>33</t>
  </si>
  <si>
    <t>000210030014</t>
  </si>
  <si>
    <t>вул.БУКОВИНСЬКА,18 КВ.62</t>
  </si>
  <si>
    <t>000210030015</t>
  </si>
  <si>
    <t>вул.БУКОВИНСЬКА,18 КВ.69</t>
  </si>
  <si>
    <t>35</t>
  </si>
  <si>
    <t>000210030016</t>
  </si>
  <si>
    <t>вул.БУКОВИНСЬКА,18 КВ.70</t>
  </si>
  <si>
    <t>000210040001</t>
  </si>
  <si>
    <t>вул.БУКОВИНСЬКА,4</t>
  </si>
  <si>
    <t>вул.БУКОВИНСЬКА 4</t>
  </si>
  <si>
    <t>176</t>
  </si>
  <si>
    <t>447</t>
  </si>
  <si>
    <t>37</t>
  </si>
  <si>
    <t>000210040002</t>
  </si>
  <si>
    <t>вул.БУКОВИНСЬКА,4 КВ.3</t>
  </si>
  <si>
    <t>38</t>
  </si>
  <si>
    <t>000210050001</t>
  </si>
  <si>
    <t>вул.БУКОВИНСЬКА,5</t>
  </si>
  <si>
    <t>вул.БУКОВИНСЬКА 5</t>
  </si>
  <si>
    <t>85</t>
  </si>
  <si>
    <t>254</t>
  </si>
  <si>
    <t>39</t>
  </si>
  <si>
    <t>000210060001</t>
  </si>
  <si>
    <t>вул.БУКОВИНСЬКА,6 (5-6)</t>
  </si>
  <si>
    <t>вул.БУКОВИНСЬКА 6</t>
  </si>
  <si>
    <t>25.12.2019</t>
  </si>
  <si>
    <t>23.01.2020</t>
  </si>
  <si>
    <t>72</t>
  </si>
  <si>
    <t>175</t>
  </si>
  <si>
    <t>40</t>
  </si>
  <si>
    <t>000210060002</t>
  </si>
  <si>
    <t>вул.БУКОВИНСЬКА,6 (3-4)</t>
  </si>
  <si>
    <t>23.12.2019</t>
  </si>
  <si>
    <t>70</t>
  </si>
  <si>
    <t>180</t>
  </si>
  <si>
    <t>41</t>
  </si>
  <si>
    <t>000210060003</t>
  </si>
  <si>
    <t>вул.БУКОВИНСЬКА,6 (1-2)</t>
  </si>
  <si>
    <t>18.12.2019</t>
  </si>
  <si>
    <t>71</t>
  </si>
  <si>
    <t>174</t>
  </si>
  <si>
    <t>42</t>
  </si>
  <si>
    <t>000230010001</t>
  </si>
  <si>
    <t>вул.IВАНА ВИШЕНСЬКОГО,10</t>
  </si>
  <si>
    <t>вул.IВАНА ВИШЕНСЬКОГО 10</t>
  </si>
  <si>
    <t>124</t>
  </si>
  <si>
    <t>255</t>
  </si>
  <si>
    <t>43</t>
  </si>
  <si>
    <t>000300010001</t>
  </si>
  <si>
    <t>вул.ВЕРБОВА,2</t>
  </si>
  <si>
    <t>вул.ВЕРБОВА 2</t>
  </si>
  <si>
    <t>152047</t>
  </si>
  <si>
    <t>Сошенка 5Б</t>
  </si>
  <si>
    <t>17.01.2020</t>
  </si>
  <si>
    <t>184</t>
  </si>
  <si>
    <t>000300020001</t>
  </si>
  <si>
    <t>вул.ВЕРБОВА,24</t>
  </si>
  <si>
    <t>вул.ВЕРБОВА 24</t>
  </si>
  <si>
    <t>90</t>
  </si>
  <si>
    <t>45</t>
  </si>
  <si>
    <t>000300030001</t>
  </si>
  <si>
    <t>вул.ВЕРБОВА,37</t>
  </si>
  <si>
    <t>вул.ВЕРБОВА 37</t>
  </si>
  <si>
    <t>19.12.2019</t>
  </si>
  <si>
    <t>16.01.2020</t>
  </si>
  <si>
    <t>286</t>
  </si>
  <si>
    <t>736</t>
  </si>
  <si>
    <t>46</t>
  </si>
  <si>
    <t>000300040001</t>
  </si>
  <si>
    <t>вул.ВЕРБОВА,38</t>
  </si>
  <si>
    <t>вул.ВЕРБОВА 38</t>
  </si>
  <si>
    <t>113026</t>
  </si>
  <si>
    <t>Макарова 41</t>
  </si>
  <si>
    <t>243</t>
  </si>
  <si>
    <t>611</t>
  </si>
  <si>
    <t>47</t>
  </si>
  <si>
    <t>000300050001</t>
  </si>
  <si>
    <t>вул.ВЕРБОВА,39 (3-4)</t>
  </si>
  <si>
    <t>вул.ВЕРБОВА 39</t>
  </si>
  <si>
    <t>106</t>
  </si>
  <si>
    <t>268</t>
  </si>
  <si>
    <t>000300050002</t>
  </si>
  <si>
    <t>вул.ВЕРБОВА,39 (1-2)</t>
  </si>
  <si>
    <t>26.12.2019</t>
  </si>
  <si>
    <t>161</t>
  </si>
  <si>
    <t>49</t>
  </si>
  <si>
    <t>000300060001</t>
  </si>
  <si>
    <t>вул.ВЕРБОВА,4</t>
  </si>
  <si>
    <t>вул.ВЕРБОВА 4</t>
  </si>
  <si>
    <t>66</t>
  </si>
  <si>
    <t>000300070001</t>
  </si>
  <si>
    <t>вул.ВЕРБОВА,41 (1-2)</t>
  </si>
  <si>
    <t>вул.ВЕРБОВА 41</t>
  </si>
  <si>
    <t>68</t>
  </si>
  <si>
    <t>164</t>
  </si>
  <si>
    <t>51</t>
  </si>
  <si>
    <t>000300070002</t>
  </si>
  <si>
    <t>вул.ВЕРБОВА,41 (3-4)</t>
  </si>
  <si>
    <t>117</t>
  </si>
  <si>
    <t>343</t>
  </si>
  <si>
    <t>52</t>
  </si>
  <si>
    <t>000300080001</t>
  </si>
  <si>
    <t>вул.ВЕРБОВА,41А</t>
  </si>
  <si>
    <t>вул.ВЕРБОВА 41А</t>
  </si>
  <si>
    <t>269</t>
  </si>
  <si>
    <t>53</t>
  </si>
  <si>
    <t>000300090001</t>
  </si>
  <si>
    <t>вул.ВЕРБОВА,41Ж</t>
  </si>
  <si>
    <t>вул.ВЕРБОВА 41Ж</t>
  </si>
  <si>
    <t>201</t>
  </si>
  <si>
    <t>54</t>
  </si>
  <si>
    <t>000300090003</t>
  </si>
  <si>
    <t>вул.ВЕРБОВА,41Ж КВ.43</t>
  </si>
  <si>
    <t>55</t>
  </si>
  <si>
    <t>000300100001</t>
  </si>
  <si>
    <t>вул.ВЕРБОВА,43 (1)</t>
  </si>
  <si>
    <t>вул.ВЕРБОВА 43</t>
  </si>
  <si>
    <t>89</t>
  </si>
  <si>
    <t>211</t>
  </si>
  <si>
    <t>56</t>
  </si>
  <si>
    <t>000300100002</t>
  </si>
  <si>
    <t>вул.ВЕРБОВА,43 (2)</t>
  </si>
  <si>
    <t>198</t>
  </si>
  <si>
    <t>57</t>
  </si>
  <si>
    <t>000300110001</t>
  </si>
  <si>
    <t>вул.ВЕРБОВА,44</t>
  </si>
  <si>
    <t>вул.ВЕРБОВА 44</t>
  </si>
  <si>
    <t>423</t>
  </si>
  <si>
    <t>58</t>
  </si>
  <si>
    <t>000300120001</t>
  </si>
  <si>
    <t>вул.ВЕРБОВА,45</t>
  </si>
  <si>
    <t>вул.ВЕРБОВА 45</t>
  </si>
  <si>
    <t>22.01.2020</t>
  </si>
  <si>
    <t>179</t>
  </si>
  <si>
    <t>518</t>
  </si>
  <si>
    <t>59</t>
  </si>
  <si>
    <t>000300130001</t>
  </si>
  <si>
    <t>вул.ВЕРБОВА,46</t>
  </si>
  <si>
    <t>вул.ВЕРБОВА 46</t>
  </si>
  <si>
    <t>213</t>
  </si>
  <si>
    <t>522</t>
  </si>
  <si>
    <t>000300140001</t>
  </si>
  <si>
    <t>вул.ВЕРБОВА,47</t>
  </si>
  <si>
    <t>вул.ВЕРБОВА 47</t>
  </si>
  <si>
    <t>69</t>
  </si>
  <si>
    <t>170</t>
  </si>
  <si>
    <t>61</t>
  </si>
  <si>
    <t>000300150001</t>
  </si>
  <si>
    <t>вул.ВЕРБОВА,93</t>
  </si>
  <si>
    <t>вул.ВЕРБОВА 93</t>
  </si>
  <si>
    <t>62</t>
  </si>
  <si>
    <t>000330010001</t>
  </si>
  <si>
    <t>вул.ВIДIНСЬКА,1</t>
  </si>
  <si>
    <t>вул.ВIДIНСЬКА 1</t>
  </si>
  <si>
    <t>27.12.2019</t>
  </si>
  <si>
    <t>000330020001</t>
  </si>
  <si>
    <t>вул.ВIДIНСЬКА,13 (1-4)</t>
  </si>
  <si>
    <t>вул.ВIДIНСЬКА 13</t>
  </si>
  <si>
    <t>105</t>
  </si>
  <si>
    <t>64</t>
  </si>
  <si>
    <t>000330020002</t>
  </si>
  <si>
    <t>вул.ВIДIНСЬКА,13 (5)</t>
  </si>
  <si>
    <t>000330020003</t>
  </si>
  <si>
    <t>вул.ВIДIНСЬКА,13 КВ.3</t>
  </si>
  <si>
    <t>000330030001</t>
  </si>
  <si>
    <t>вул.ВIДIНСЬКА,15</t>
  </si>
  <si>
    <t>вул.ВIДIНСЬКА 15</t>
  </si>
  <si>
    <t>111</t>
  </si>
  <si>
    <t>67</t>
  </si>
  <si>
    <t>000330040001</t>
  </si>
  <si>
    <t>вул.ВIДIНСЬКА,16</t>
  </si>
  <si>
    <t>вул.ВIДIНСЬКА 16</t>
  </si>
  <si>
    <t>000330050001</t>
  </si>
  <si>
    <t>вул.ВIДIНСЬКА,17</t>
  </si>
  <si>
    <t>вул.ВIДIНСЬКА 17</t>
  </si>
  <si>
    <t>000330060001</t>
  </si>
  <si>
    <t>вул.ВIДIНСЬКА,19</t>
  </si>
  <si>
    <t>вул.ВIДIНСЬКА 19</t>
  </si>
  <si>
    <t>140</t>
  </si>
  <si>
    <t>258</t>
  </si>
  <si>
    <t>000330070001</t>
  </si>
  <si>
    <t>вул.ВIДIНСЬКА,2</t>
  </si>
  <si>
    <t>вул.ВIДIНСЬКА 2</t>
  </si>
  <si>
    <t>91</t>
  </si>
  <si>
    <t>000330080001</t>
  </si>
  <si>
    <t>вул.ВIДIНСЬКА,21</t>
  </si>
  <si>
    <t>вул.ВIДIНСЬКА 21</t>
  </si>
  <si>
    <t>128</t>
  </si>
  <si>
    <t>000330090001</t>
  </si>
  <si>
    <t>вул.ВIДIНСЬКА,23</t>
  </si>
  <si>
    <t>вул.ВIДIНСЬКА 23</t>
  </si>
  <si>
    <t>151</t>
  </si>
  <si>
    <t>307</t>
  </si>
  <si>
    <t>000330100001</t>
  </si>
  <si>
    <t>вул.ВIДIНСЬКА,25</t>
  </si>
  <si>
    <t>вул.ВIДIНСЬКА 25</t>
  </si>
  <si>
    <t>74</t>
  </si>
  <si>
    <t>162</t>
  </si>
  <si>
    <t>000330110001</t>
  </si>
  <si>
    <t>вул.ВIДIНСЬКА,27</t>
  </si>
  <si>
    <t>вул.ВIДIНСЬКА 27</t>
  </si>
  <si>
    <t>75</t>
  </si>
  <si>
    <t>000330110002</t>
  </si>
  <si>
    <t>76</t>
  </si>
  <si>
    <t>000330120001</t>
  </si>
  <si>
    <t>вул.ВIДIНСЬКА,3</t>
  </si>
  <si>
    <t>вул.ВIДIНСЬКА 3</t>
  </si>
  <si>
    <t>264</t>
  </si>
  <si>
    <t>77</t>
  </si>
  <si>
    <t>000330130001</t>
  </si>
  <si>
    <t>вул.ВIДIНСЬКА,31</t>
  </si>
  <si>
    <t>вул.ВIДIНСЬКА 31</t>
  </si>
  <si>
    <t>93</t>
  </si>
  <si>
    <t>78</t>
  </si>
  <si>
    <t>000330140001</t>
  </si>
  <si>
    <t>вул.ВIДIНСЬКА,33</t>
  </si>
  <si>
    <t>вул.ВIДIНСЬКА 33</t>
  </si>
  <si>
    <t>113</t>
  </si>
  <si>
    <t>224</t>
  </si>
  <si>
    <t>79</t>
  </si>
  <si>
    <t>000330140002</t>
  </si>
  <si>
    <t>вул.ВIДIНСЬКА,33 ЖЕО КВ.36</t>
  </si>
  <si>
    <t>80</t>
  </si>
  <si>
    <t>000330150001</t>
  </si>
  <si>
    <t>вул.ВIДIНСЬКА,35А</t>
  </si>
  <si>
    <t>вул.ВIДIНСЬКА 35А</t>
  </si>
  <si>
    <t>181</t>
  </si>
  <si>
    <t>331</t>
  </si>
  <si>
    <t>81</t>
  </si>
  <si>
    <t>000330160001</t>
  </si>
  <si>
    <t>вул.ВIДIНСЬКА,36</t>
  </si>
  <si>
    <t>вул.ВIДIНСЬКА 36</t>
  </si>
  <si>
    <t>134</t>
  </si>
  <si>
    <t>82</t>
  </si>
  <si>
    <t>000330170001</t>
  </si>
  <si>
    <t>вул.ВIДIНСЬКА,37</t>
  </si>
  <si>
    <t>вул.ВIДIНСЬКА 37</t>
  </si>
  <si>
    <t>173</t>
  </si>
  <si>
    <t>385</t>
  </si>
  <si>
    <t>000330180001</t>
  </si>
  <si>
    <t>вул.ВIДIНСЬКА,38</t>
  </si>
  <si>
    <t>вул.ВIДIНСЬКА 38</t>
  </si>
  <si>
    <t>84</t>
  </si>
  <si>
    <t>000330180002</t>
  </si>
  <si>
    <t>вул.ВIДIНСЬКА,38 КВ.22</t>
  </si>
  <si>
    <t>000330190001</t>
  </si>
  <si>
    <t>вул.ВIДIНСЬКА,40</t>
  </si>
  <si>
    <t>вул.ВIДIНСЬКА 40</t>
  </si>
  <si>
    <t>158</t>
  </si>
  <si>
    <t>86</t>
  </si>
  <si>
    <t>000330200001</t>
  </si>
  <si>
    <t>вул.ВIДIНСЬКА,42</t>
  </si>
  <si>
    <t>вул.ВIДIНСЬКА 42</t>
  </si>
  <si>
    <t>87</t>
  </si>
  <si>
    <t>000330210001</t>
  </si>
  <si>
    <t>вул.ВIДIНСЬКА,42А</t>
  </si>
  <si>
    <t>вул.ВIДIНСЬКА 42А</t>
  </si>
  <si>
    <t>110</t>
  </si>
  <si>
    <t>215</t>
  </si>
  <si>
    <t>88</t>
  </si>
  <si>
    <t>000330220001</t>
  </si>
  <si>
    <t>вул.ВIДIНСЬКА,44</t>
  </si>
  <si>
    <t>вул.ВIДIНСЬКА 44</t>
  </si>
  <si>
    <t>202</t>
  </si>
  <si>
    <t>000330230001</t>
  </si>
  <si>
    <t>вул.ВIДIНСЬКА,48</t>
  </si>
  <si>
    <t>вул.ВIДIНСЬКА 48</t>
  </si>
  <si>
    <t>152</t>
  </si>
  <si>
    <t>000330240001</t>
  </si>
  <si>
    <t>вул.ВIДIНСЬКА,50</t>
  </si>
  <si>
    <t>вул.ВIДIНСЬКА 50</t>
  </si>
  <si>
    <t>131</t>
  </si>
  <si>
    <t>000330250001</t>
  </si>
  <si>
    <t>вул.ВIДIНСЬКА,8А</t>
  </si>
  <si>
    <t>вул.ВIДIНСЬКА 8А</t>
  </si>
  <si>
    <t>95</t>
  </si>
  <si>
    <t>92</t>
  </si>
  <si>
    <t>000370010001</t>
  </si>
  <si>
    <t>вул.НIЛА ХАСЕВИЧА,1</t>
  </si>
  <si>
    <t>вул.НIЛА ХАСЕВИЧА 1</t>
  </si>
  <si>
    <t>116055</t>
  </si>
  <si>
    <t>Кн.Володимира 75</t>
  </si>
  <si>
    <t>000370020001</t>
  </si>
  <si>
    <t>вул.НIЛА ХАСЕВИЧА,26</t>
  </si>
  <si>
    <t>вул.НIЛА ХАСЕВИЧА 26</t>
  </si>
  <si>
    <t>107005</t>
  </si>
  <si>
    <t>Мiнiк.(Н.Хасев.,26)</t>
  </si>
  <si>
    <t>154</t>
  </si>
  <si>
    <t>94</t>
  </si>
  <si>
    <t>000370030001</t>
  </si>
  <si>
    <t>вул.НIЛА ХАСЕВИЧА,27</t>
  </si>
  <si>
    <t>вул.НIЛА ХАСЕВИЧА 27</t>
  </si>
  <si>
    <t>000430010001</t>
  </si>
  <si>
    <t>вул.ЧОРНОВОЛА,12А</t>
  </si>
  <si>
    <t>вул.ЧОРНОВОЛА 12А</t>
  </si>
  <si>
    <t>96</t>
  </si>
  <si>
    <t>000430020001</t>
  </si>
  <si>
    <t>вул.ЧОРНОВОЛА,14/16</t>
  </si>
  <si>
    <t>вул.ЧОРНОВОЛА 14/16</t>
  </si>
  <si>
    <t>97</t>
  </si>
  <si>
    <t>000430030001</t>
  </si>
  <si>
    <t>вул.ЧОРНОВОЛА,17</t>
  </si>
  <si>
    <t>вул.ЧОРНОВОЛА 17</t>
  </si>
  <si>
    <t>98</t>
  </si>
  <si>
    <t>000430030002</t>
  </si>
  <si>
    <t>вул.ЧОРНОВОЛА,17 КВ.80</t>
  </si>
  <si>
    <t>000430040001</t>
  </si>
  <si>
    <t>вул.ЧОРНОВОЛА,18</t>
  </si>
  <si>
    <t>вул.ЧОРНОВОЛА 18</t>
  </si>
  <si>
    <t>000430050001</t>
  </si>
  <si>
    <t>вул.ЧОРНОВОЛА,35</t>
  </si>
  <si>
    <t>вул.ЧОРНОВОЛА 35</t>
  </si>
  <si>
    <t>203014</t>
  </si>
  <si>
    <t>Бандери 30Б</t>
  </si>
  <si>
    <t>101</t>
  </si>
  <si>
    <t>000430050005</t>
  </si>
  <si>
    <t>вул.ЧОРНОВОЛА,35 КВ.1</t>
  </si>
  <si>
    <t>000430060001</t>
  </si>
  <si>
    <t>вул.ЧОРНОВОЛА,35А</t>
  </si>
  <si>
    <t>вул.ЧОРНОВОЛА 35А</t>
  </si>
  <si>
    <t>103</t>
  </si>
  <si>
    <t>000430070001</t>
  </si>
  <si>
    <t>вул.ЧОРНОВОЛА,36</t>
  </si>
  <si>
    <t>вул.ЧОРНОВОЛА 36</t>
  </si>
  <si>
    <t>209032</t>
  </si>
  <si>
    <t>Чорновола 74В</t>
  </si>
  <si>
    <t>000430070002</t>
  </si>
  <si>
    <t>вул.ЧОРНОВОЛА,36 КВ.33</t>
  </si>
  <si>
    <t>000430080001</t>
  </si>
  <si>
    <t>вул.ЧОРНОВОЛА,39</t>
  </si>
  <si>
    <t>вул.ЧОРНОВОЛА 39</t>
  </si>
  <si>
    <t>000430090001</t>
  </si>
  <si>
    <t>вул.ЧОРНОВОЛА,4</t>
  </si>
  <si>
    <t>вул.ЧОРНОВОЛА 4</t>
  </si>
  <si>
    <t>107</t>
  </si>
  <si>
    <t>000430100001</t>
  </si>
  <si>
    <t>вул.ЧОРНОВОЛА,40</t>
  </si>
  <si>
    <t>вул.ЧОРНОВОЛА 40</t>
  </si>
  <si>
    <t>000430110001</t>
  </si>
  <si>
    <t>вул.ЧОРНОВОЛА,64/66</t>
  </si>
  <si>
    <t>вул.ЧОРНОВОЛА 64/66</t>
  </si>
  <si>
    <t>115</t>
  </si>
  <si>
    <t>000430120001</t>
  </si>
  <si>
    <t>вул.ЧОРНОВОЛА,68</t>
  </si>
  <si>
    <t>вул.ЧОРНОВОЛА 68</t>
  </si>
  <si>
    <t>000430140001</t>
  </si>
  <si>
    <t>вул.ЧОРНОВОЛА,74А</t>
  </si>
  <si>
    <t>вул.ЧОРНОВОЛА 74А</t>
  </si>
  <si>
    <t>000430150001</t>
  </si>
  <si>
    <t>вул.ЧОРНОВОЛА,79</t>
  </si>
  <si>
    <t>вул.ЧОРНОВОЛА 79</t>
  </si>
  <si>
    <t>208058</t>
  </si>
  <si>
    <t>Мiрющенка 41В</t>
  </si>
  <si>
    <t>112</t>
  </si>
  <si>
    <t>000450010001</t>
  </si>
  <si>
    <t>вул.ВОЛИНСЬКОї ДИВIЗIї,1</t>
  </si>
  <si>
    <t>вул.ВОЛИНСЬКОї ДИВIЗIї 1</t>
  </si>
  <si>
    <t>106013</t>
  </si>
  <si>
    <t>Будiвельникiв 8</t>
  </si>
  <si>
    <t>000450020001</t>
  </si>
  <si>
    <t>вул.ВОЛИНСЬКОї ДИВIЗIї,11</t>
  </si>
  <si>
    <t>вул.ВОЛИНСЬКОї ДИВIЗIї 11</t>
  </si>
  <si>
    <t>219</t>
  </si>
  <si>
    <t>114</t>
  </si>
  <si>
    <t>000450030001</t>
  </si>
  <si>
    <t>вул.ВОЛИНСЬКОї ДИВIЗIї,11А</t>
  </si>
  <si>
    <t>вул.ВОЛИНСЬКОї ДИВIЗIї 11А</t>
  </si>
  <si>
    <t>378</t>
  </si>
  <si>
    <t>000450040001</t>
  </si>
  <si>
    <t>вул.ВОЛИНСЬКОї ДИВIЗIї,11Б</t>
  </si>
  <si>
    <t>вул.ВОЛИНСЬКОї ДИВIЗIї 11Б</t>
  </si>
  <si>
    <t>273</t>
  </si>
  <si>
    <t>116</t>
  </si>
  <si>
    <t>000450050001</t>
  </si>
  <si>
    <t>вул.ВОЛИНСЬКОї ДИВIЗIї,15 (1-2)</t>
  </si>
  <si>
    <t>вул.ВОЛИНСЬКОї ДИВIЗIї 15</t>
  </si>
  <si>
    <t>277</t>
  </si>
  <si>
    <t>000450050002</t>
  </si>
  <si>
    <t>вул.ВОЛИНСЬКОї ДИВIЗIї,15 (6-7)</t>
  </si>
  <si>
    <t>203</t>
  </si>
  <si>
    <t>118</t>
  </si>
  <si>
    <t>000450050003</t>
  </si>
  <si>
    <t>вул.ВОЛИНСЬКОї ДИВIЗIї,15 (3-5)</t>
  </si>
  <si>
    <t>204</t>
  </si>
  <si>
    <t>119</t>
  </si>
  <si>
    <t>000450060001</t>
  </si>
  <si>
    <t>вул.ВОЛИНСЬКОї ДИВIЗIї,19</t>
  </si>
  <si>
    <t>вул.ВОЛИНСЬКОї ДИВIЗIї 19</t>
  </si>
  <si>
    <t>143</t>
  </si>
  <si>
    <t>382</t>
  </si>
  <si>
    <t>120</t>
  </si>
  <si>
    <t>000450070001</t>
  </si>
  <si>
    <t>вул.ВОЛИНСЬКОї ДИВIЗIї,21</t>
  </si>
  <si>
    <t>вул.ВОЛИНСЬКОї ДИВIЗIї 21</t>
  </si>
  <si>
    <t>183</t>
  </si>
  <si>
    <t>121</t>
  </si>
  <si>
    <t>000450080001</t>
  </si>
  <si>
    <t>вул.ВОЛИНСЬКОї ДИВIЗIї,21А</t>
  </si>
  <si>
    <t>вул.ВОЛИНСЬКОї ДИВIЗIї 21А</t>
  </si>
  <si>
    <t>000450090001</t>
  </si>
  <si>
    <t>вул.ВОЛИНСЬКОї ДИВIЗIї,23</t>
  </si>
  <si>
    <t>вул.ВОЛИНСЬКОї ДИВIЗIї 23</t>
  </si>
  <si>
    <t>279</t>
  </si>
  <si>
    <t>123</t>
  </si>
  <si>
    <t>000450100001</t>
  </si>
  <si>
    <t>вул.ВОЛИНСЬКОї ДИВIЗIї,29(1-3)</t>
  </si>
  <si>
    <t>вул.ВОЛИНСЬКОї ДИВIЗIї 29</t>
  </si>
  <si>
    <t>000450100002</t>
  </si>
  <si>
    <t>вул.ВОЛИНСЬКОї ДИВIЗIї,29 (12)</t>
  </si>
  <si>
    <t>160</t>
  </si>
  <si>
    <t>125</t>
  </si>
  <si>
    <t>000450100003</t>
  </si>
  <si>
    <t>вул.ВОЛИНСЬКОї ДИВIЗIї,29(4-6)</t>
  </si>
  <si>
    <t>315</t>
  </si>
  <si>
    <t>126</t>
  </si>
  <si>
    <t>000450100004</t>
  </si>
  <si>
    <t>вул.ВОЛИНСЬКОї ДИВIЗIї,29(7-8)</t>
  </si>
  <si>
    <t>209</t>
  </si>
  <si>
    <t>127</t>
  </si>
  <si>
    <t>000450100005</t>
  </si>
  <si>
    <t>вул.ВОЛИНСЬКОї ДИВIЗIї,29(9-11)</t>
  </si>
  <si>
    <t>000450110001</t>
  </si>
  <si>
    <t>вул.ВОЛИНСЬКОї ДИВIЗIї,3 (3-5)</t>
  </si>
  <si>
    <t>вул.ВОЛИНСЬКОї ДИВIЗIї 3</t>
  </si>
  <si>
    <t>129</t>
  </si>
  <si>
    <t>000450110002</t>
  </si>
  <si>
    <t>вул.ВОЛИНСЬКОї ДИВIЗIї,3 (1-2)</t>
  </si>
  <si>
    <t>190</t>
  </si>
  <si>
    <t>130</t>
  </si>
  <si>
    <t>000450120001</t>
  </si>
  <si>
    <t>вул.ВОЛИНСЬКОї ДИВIЗIї,31 (1-4)</t>
  </si>
  <si>
    <t>вул.ВОЛИНСЬКОї ДИВIЗIї 31</t>
  </si>
  <si>
    <t>355</t>
  </si>
  <si>
    <t>000450120002</t>
  </si>
  <si>
    <t>вул.ВОЛИНСЬКОї ДИВIЗIї,31 (5-7)</t>
  </si>
  <si>
    <t>274</t>
  </si>
  <si>
    <t>000450120003</t>
  </si>
  <si>
    <t>вул.ВОЛИНСЬКОї ДИВIЗIї,31 КВ.164</t>
  </si>
  <si>
    <t>133</t>
  </si>
  <si>
    <t>000450130001</t>
  </si>
  <si>
    <t>вул.ВОЛИНСЬКОї ДИВIЗIї,5 (1-3)</t>
  </si>
  <si>
    <t>вул.ВОЛИНСЬКОї ДИВIЗIї 5</t>
  </si>
  <si>
    <t>285</t>
  </si>
  <si>
    <t>000450130002</t>
  </si>
  <si>
    <t>вул.ВОЛИНСЬКОї ДИВIЗIї,5 (4-5)</t>
  </si>
  <si>
    <t>205</t>
  </si>
  <si>
    <t>135</t>
  </si>
  <si>
    <t>000450140001</t>
  </si>
  <si>
    <t>вул.ВОЛИНСЬКОї ДИВIЗIї,7</t>
  </si>
  <si>
    <t>вул.ВОЛИНСЬКОї ДИВIЗIї 7</t>
  </si>
  <si>
    <t>229</t>
  </si>
  <si>
    <t>136</t>
  </si>
  <si>
    <t>000450150001</t>
  </si>
  <si>
    <t>вул.ВОЛИНСЬКОї ДИВIЗIї,9 (1)</t>
  </si>
  <si>
    <t>вул.ВОЛИНСЬКОї ДИВIЗIї 9</t>
  </si>
  <si>
    <t>137</t>
  </si>
  <si>
    <t>000450150002</t>
  </si>
  <si>
    <t>вул.ВОЛИНСЬКОї ДИВIЗIї,9 (6)</t>
  </si>
  <si>
    <t>138</t>
  </si>
  <si>
    <t>000450150003</t>
  </si>
  <si>
    <t>вул.ВОЛИНСЬКОї ДИВIЗIї,9 (3)</t>
  </si>
  <si>
    <t>139</t>
  </si>
  <si>
    <t>000450150004</t>
  </si>
  <si>
    <t>вул.ВОЛИНСЬКОї ДИВIЗIї,9 (4)</t>
  </si>
  <si>
    <t>000450150005</t>
  </si>
  <si>
    <t>вул.ВОЛИНСЬКОї ДИВIЗIї,9 (2)</t>
  </si>
  <si>
    <t>141</t>
  </si>
  <si>
    <t>000450150006</t>
  </si>
  <si>
    <t>вул.ВОЛИНСЬКОї ДИВIЗIї,9 (5)</t>
  </si>
  <si>
    <t>142</t>
  </si>
  <si>
    <t>000490010001</t>
  </si>
  <si>
    <t>вул.ГАГАРIНА,1 (1-2)</t>
  </si>
  <si>
    <t>вул.ГАГАРIНА 1</t>
  </si>
  <si>
    <t>105019</t>
  </si>
  <si>
    <t>Гагаpiна,17</t>
  </si>
  <si>
    <t>199</t>
  </si>
  <si>
    <t>000490010002</t>
  </si>
  <si>
    <t>вул.ГАГАРIНА,1 (3)</t>
  </si>
  <si>
    <t>144</t>
  </si>
  <si>
    <t>000490010003</t>
  </si>
  <si>
    <t>вул.ГАГАРIНА,1 (4-5)</t>
  </si>
  <si>
    <t>178</t>
  </si>
  <si>
    <t>145</t>
  </si>
  <si>
    <t>000490020001</t>
  </si>
  <si>
    <t>вул.ГАГАРIНА,10</t>
  </si>
  <si>
    <t>вул.ГАГАРIНА 10</t>
  </si>
  <si>
    <t>146</t>
  </si>
  <si>
    <t>000490030001</t>
  </si>
  <si>
    <t>вул.ГАГАРIНА,12</t>
  </si>
  <si>
    <t>вул.ГАГАРIНА 12</t>
  </si>
  <si>
    <t>147</t>
  </si>
  <si>
    <t>000490040001</t>
  </si>
  <si>
    <t>вул.ГАГАРIНА,14</t>
  </si>
  <si>
    <t>вул.ГАГАРIНА 14</t>
  </si>
  <si>
    <t>259</t>
  </si>
  <si>
    <t>000490050001</t>
  </si>
  <si>
    <t>вул.ГАГАРIНА,19</t>
  </si>
  <si>
    <t>вул.ГАГАРIНА 19</t>
  </si>
  <si>
    <t>149</t>
  </si>
  <si>
    <t>000490060001</t>
  </si>
  <si>
    <t>вул.ГАГАРIНА,21</t>
  </si>
  <si>
    <t>вул.ГАГАРIНА 21</t>
  </si>
  <si>
    <t>150</t>
  </si>
  <si>
    <t>000490070001</t>
  </si>
  <si>
    <t>вул.ГАГАРIНА,29</t>
  </si>
  <si>
    <t>вул.ГАГАРIНА 29</t>
  </si>
  <si>
    <t>210</t>
  </si>
  <si>
    <t>000490080001</t>
  </si>
  <si>
    <t>вул.ГАГАРIНА,3 (1-2)</t>
  </si>
  <si>
    <t>вул.ГАГАРIНА 3</t>
  </si>
  <si>
    <t>000490080002</t>
  </si>
  <si>
    <t>вул.ГАГАРIНА,3 (3-4)</t>
  </si>
  <si>
    <t>153</t>
  </si>
  <si>
    <t>000490090001</t>
  </si>
  <si>
    <t>вул.ГАГАРIНА,45</t>
  </si>
  <si>
    <t>вул.ГАГАРIНА 45</t>
  </si>
  <si>
    <t>000490100001</t>
  </si>
  <si>
    <t>вул.ГАГАРIНА,47</t>
  </si>
  <si>
    <t>вул.ГАГАРIНА 47</t>
  </si>
  <si>
    <t>101023</t>
  </si>
  <si>
    <t>Будiвельникiв 2А</t>
  </si>
  <si>
    <t>155</t>
  </si>
  <si>
    <t>000490110001</t>
  </si>
  <si>
    <t>вул.ГАГАРIНА,49</t>
  </si>
  <si>
    <t>вул.ГАГАРIНА 49</t>
  </si>
  <si>
    <t>192</t>
  </si>
  <si>
    <t>156</t>
  </si>
  <si>
    <t>000490120001</t>
  </si>
  <si>
    <t>вул.ГАГАРIНА,55</t>
  </si>
  <si>
    <t>вул.ГАГАРIНА 55</t>
  </si>
  <si>
    <t>220</t>
  </si>
  <si>
    <t>157</t>
  </si>
  <si>
    <t>000490130001</t>
  </si>
  <si>
    <t>вул.ГАГАРIНА,57</t>
  </si>
  <si>
    <t>вул.ГАГАРIНА 57</t>
  </si>
  <si>
    <t>000490140001</t>
  </si>
  <si>
    <t>вул.ГАГАРIНА,59</t>
  </si>
  <si>
    <t>вул.ГАГАРIНА 59</t>
  </si>
  <si>
    <t>159</t>
  </si>
  <si>
    <t>000490140002</t>
  </si>
  <si>
    <t>000490150001</t>
  </si>
  <si>
    <t>вул.ГАГАРIНА,61</t>
  </si>
  <si>
    <t>вул.ГАГАРIНА 61</t>
  </si>
  <si>
    <t>000490160001</t>
  </si>
  <si>
    <t>вул.ГАГАРIНА,63</t>
  </si>
  <si>
    <t>вул.ГАГАРIНА 63</t>
  </si>
  <si>
    <t>000490160002</t>
  </si>
  <si>
    <t>163</t>
  </si>
  <si>
    <t>000490170001</t>
  </si>
  <si>
    <t>вул.ГАГАРIНА,65</t>
  </si>
  <si>
    <t>вул.ГАГАРIНА 65</t>
  </si>
  <si>
    <t>332</t>
  </si>
  <si>
    <t>000490170002</t>
  </si>
  <si>
    <t>вул.ГАГАРIНА,65 КВ.148</t>
  </si>
  <si>
    <t>165</t>
  </si>
  <si>
    <t>000490180001</t>
  </si>
  <si>
    <t>вул.ГАГАРIНА,67 (1-2)</t>
  </si>
  <si>
    <t>вул.ГАГАРIНА 67</t>
  </si>
  <si>
    <t>166</t>
  </si>
  <si>
    <t>000490180002</t>
  </si>
  <si>
    <t>вул.ГАГАРIНА,67 (3-6)</t>
  </si>
  <si>
    <t>167</t>
  </si>
  <si>
    <t>000490180003</t>
  </si>
  <si>
    <t>вул.ГАГАРIНА,67 (7-8)</t>
  </si>
  <si>
    <t>168</t>
  </si>
  <si>
    <t>000490190001</t>
  </si>
  <si>
    <t>вул.ГАГАРIНА,69</t>
  </si>
  <si>
    <t>вул.ГАГАРIНА 69</t>
  </si>
  <si>
    <t>169</t>
  </si>
  <si>
    <t>000490200001</t>
  </si>
  <si>
    <t>вул.ГАГАРIНА,71</t>
  </si>
  <si>
    <t>вул.ГАГАРIНА 71</t>
  </si>
  <si>
    <t>262</t>
  </si>
  <si>
    <t>000490210001</t>
  </si>
  <si>
    <t>вул.ГАГАРIНА,75</t>
  </si>
  <si>
    <t>вул.ГАГАРIНА 75</t>
  </si>
  <si>
    <t>304</t>
  </si>
  <si>
    <t>171</t>
  </si>
  <si>
    <t>000490220001</t>
  </si>
  <si>
    <t>вул.ГАГАРIНА,77</t>
  </si>
  <si>
    <t>вул.ГАГАРIНА 77</t>
  </si>
  <si>
    <t>337</t>
  </si>
  <si>
    <t>172</t>
  </si>
  <si>
    <t>000490230001</t>
  </si>
  <si>
    <t>вул.ГАГАРIНА,8</t>
  </si>
  <si>
    <t>вул.ГАГАРIНА 8</t>
  </si>
  <si>
    <t>000490240001</t>
  </si>
  <si>
    <t>вул.ГАГАРIНА,8А (1-3)</t>
  </si>
  <si>
    <t>вул.ГАГАРIНА 8А</t>
  </si>
  <si>
    <t>000490240002</t>
  </si>
  <si>
    <t>вул.ГАГАРIНА,8Г</t>
  </si>
  <si>
    <t>000490250001</t>
  </si>
  <si>
    <t>вул.ГАГАРIНА,8Б</t>
  </si>
  <si>
    <t>вул.ГАГАРIНА 8Б</t>
  </si>
  <si>
    <t>000490260001</t>
  </si>
  <si>
    <t>вул.ГАГАРIНА,8В</t>
  </si>
  <si>
    <t>вул.ГАГАРIНА 8В</t>
  </si>
  <si>
    <t>177</t>
  </si>
  <si>
    <t>000560010001</t>
  </si>
  <si>
    <t>вул.6-ТА ГВАРДIЙСЬКА(БУХАЛА),1</t>
  </si>
  <si>
    <t>вул.6-ТА ГВАРДIЙСЬКА(БУХАЛА) 1</t>
  </si>
  <si>
    <t>265</t>
  </si>
  <si>
    <t>000560020001</t>
  </si>
  <si>
    <t>вул.6-ТА ГВАРДIЙСЬКА(БУХАЛА),2</t>
  </si>
  <si>
    <t>вул.6-ТА ГВАРДIЙСЬКА(БУХАЛА) 2</t>
  </si>
  <si>
    <t>244</t>
  </si>
  <si>
    <t>610</t>
  </si>
  <si>
    <t>000560030001</t>
  </si>
  <si>
    <t>вул.6-ТА ГВАРДIЙСЬКА(БУХАЛА),6</t>
  </si>
  <si>
    <t>вул.6-ТА ГВАРДIЙСЬКА(БУХАЛА) 6</t>
  </si>
  <si>
    <t>197</t>
  </si>
  <si>
    <t>000630010001</t>
  </si>
  <si>
    <t>вул.ПЕТРА ДОРОШЕНКА,53</t>
  </si>
  <si>
    <t>вул.ПЕТРА ДОРОШЕНКА 53</t>
  </si>
  <si>
    <t>000630020001</t>
  </si>
  <si>
    <t>вул.ПЕТРА ДОРОШЕНКА,55</t>
  </si>
  <si>
    <t>вул.ПЕТРА ДОРОШЕНКА 55</t>
  </si>
  <si>
    <t>182</t>
  </si>
  <si>
    <t>000630030001</t>
  </si>
  <si>
    <t>вул.ПЕТРА ДОРОШЕНКА,57</t>
  </si>
  <si>
    <t>вул.ПЕТРА ДОРОШЕНКА 57</t>
  </si>
  <si>
    <t>000630040001</t>
  </si>
  <si>
    <t>вул.ПЕТРА ДОРОШЕНКА,69</t>
  </si>
  <si>
    <t>вул.ПЕТРА ДОРОШЕНКА 69</t>
  </si>
  <si>
    <t>206</t>
  </si>
  <si>
    <t>000630050001</t>
  </si>
  <si>
    <t>вул.ПЕТРА ДОРОШЕНКА,82</t>
  </si>
  <si>
    <t>вул.ПЕТРА ДОРОШЕНКА 82</t>
  </si>
  <si>
    <t>185</t>
  </si>
  <si>
    <t>000630060001</t>
  </si>
  <si>
    <t>вул.ПЕТРА ДОРОШЕНКА,82А</t>
  </si>
  <si>
    <t>вул.ПЕТРА ДОРОШЕНКА 82А</t>
  </si>
  <si>
    <t>186</t>
  </si>
  <si>
    <t>000680010001</t>
  </si>
  <si>
    <t>вул.АК.ГРУШЕВСЬКОГО,1</t>
  </si>
  <si>
    <t>вул.АК.ГРУШЕВСЬКОГО 1</t>
  </si>
  <si>
    <t>187</t>
  </si>
  <si>
    <t>000680020001</t>
  </si>
  <si>
    <t>вул.АК.ГРУШЕВСЬКОГО,3</t>
  </si>
  <si>
    <t>вул.АК.ГРУШЕВСЬКОГО 3</t>
  </si>
  <si>
    <t>188</t>
  </si>
  <si>
    <t>000680030001</t>
  </si>
  <si>
    <t>вул.АК.ГРУШЕВСЬКОГО,38</t>
  </si>
  <si>
    <t>вул.АК.ГРУШЕВСЬКОГО 38</t>
  </si>
  <si>
    <t>232</t>
  </si>
  <si>
    <t>571</t>
  </si>
  <si>
    <t>189</t>
  </si>
  <si>
    <t>000680030002</t>
  </si>
  <si>
    <t>000680040001</t>
  </si>
  <si>
    <t>вул.АК.ГРУШЕВСЬКОГО,40 (2-5)</t>
  </si>
  <si>
    <t>вул.АК.ГРУШЕВСЬКОГО 40</t>
  </si>
  <si>
    <t>419</t>
  </si>
  <si>
    <t>191</t>
  </si>
  <si>
    <t>000680040002</t>
  </si>
  <si>
    <t>вул.АК.ГРУШЕВСЬКОГО,40 (1)</t>
  </si>
  <si>
    <t>000680040003</t>
  </si>
  <si>
    <t>вул.АК.ГРУШЕВСЬКОГО,40 (6-7)</t>
  </si>
  <si>
    <t>193</t>
  </si>
  <si>
    <t>000680050001</t>
  </si>
  <si>
    <t>вул.АК.ГРУШЕВСЬКОГО,40А</t>
  </si>
  <si>
    <t>вул.АК.ГРУШЕВСЬКОГО 40А</t>
  </si>
  <si>
    <t>214</t>
  </si>
  <si>
    <t>194</t>
  </si>
  <si>
    <t>000680060001</t>
  </si>
  <si>
    <t>вул.АК.ГРУШЕВСЬКОГО,42</t>
  </si>
  <si>
    <t>вул.АК.ГРУШЕВСЬКОГО 42</t>
  </si>
  <si>
    <t>363</t>
  </si>
  <si>
    <t>195</t>
  </si>
  <si>
    <t>000680060002</t>
  </si>
  <si>
    <t>вул.АК.ГРУШЕВСЬКОГО,42 КВ.123</t>
  </si>
  <si>
    <t>196</t>
  </si>
  <si>
    <t>000680070001</t>
  </si>
  <si>
    <t>вул.АК.ГРУШЕВСЬКОГО,44 (1)</t>
  </si>
  <si>
    <t>вул.АК.ГРУШЕВСЬКОГО 44</t>
  </si>
  <si>
    <t>000680070002</t>
  </si>
  <si>
    <t>вул.АК.ГРУШЕВСЬКОГО,44 (4)</t>
  </si>
  <si>
    <t>000680070005</t>
  </si>
  <si>
    <t>вул.АК.ГРУШЕВСЬКОГО,44 (2)</t>
  </si>
  <si>
    <t>000680070006</t>
  </si>
  <si>
    <t>вул.АК.ГРУШЕВСЬКОГО,44 (3)</t>
  </si>
  <si>
    <t>200</t>
  </si>
  <si>
    <t>000680080001</t>
  </si>
  <si>
    <t>вул.АК.ГРУШЕВСЬКОГО,5</t>
  </si>
  <si>
    <t>вул.АК.ГРУШЕВСЬКОГО 5</t>
  </si>
  <si>
    <t>000680090001</t>
  </si>
  <si>
    <t>вул.АК.ГРУШЕВСЬКОГО,5А</t>
  </si>
  <si>
    <t>вул.АК.ГРУШЕВСЬКОГО 5А</t>
  </si>
  <si>
    <t>325</t>
  </si>
  <si>
    <t>000680100001</t>
  </si>
  <si>
    <t>вул.АК.ГРУШЕВСЬКОГО,7</t>
  </si>
  <si>
    <t>вул.АК.ГРУШЕВСЬКОГО 7</t>
  </si>
  <si>
    <t>000680110001</t>
  </si>
  <si>
    <t>вул.АК.ГРУШЕВСЬКОГО,9</t>
  </si>
  <si>
    <t>вул.АК.ГРУШЕВСЬКОГО 9</t>
  </si>
  <si>
    <t>000700010001</t>
  </si>
  <si>
    <t>вул.ГУР'ЄВА,1</t>
  </si>
  <si>
    <t>вул.ГУР'ЄВА 1</t>
  </si>
  <si>
    <t>211048</t>
  </si>
  <si>
    <t>Соборна 225К</t>
  </si>
  <si>
    <t>000700020001</t>
  </si>
  <si>
    <t>вул.ГУР'ЄВА,11</t>
  </si>
  <si>
    <t>вул.ГУР'ЄВА 11</t>
  </si>
  <si>
    <t>000700030001</t>
  </si>
  <si>
    <t>вул.ГУР'ЄВА,2</t>
  </si>
  <si>
    <t>вул.ГУР'ЄВА 2</t>
  </si>
  <si>
    <t>207</t>
  </si>
  <si>
    <t>000700040001</t>
  </si>
  <si>
    <t>вул.ГУР'ЄВА,3</t>
  </si>
  <si>
    <t>вул.ГУР'ЄВА 3</t>
  </si>
  <si>
    <t>208</t>
  </si>
  <si>
    <t>000700050001</t>
  </si>
  <si>
    <t>вул.ГУР'ЄВА,4</t>
  </si>
  <si>
    <t>вул.ГУР'ЄВА 4</t>
  </si>
  <si>
    <t>000700070001</t>
  </si>
  <si>
    <t>вул.ГУР'ЄВА,6</t>
  </si>
  <si>
    <t>вул.ГУР'ЄВА 6</t>
  </si>
  <si>
    <t>000700080001</t>
  </si>
  <si>
    <t>вул.ГУР'ЄВА,7</t>
  </si>
  <si>
    <t>вул.ГУР'ЄВА 7</t>
  </si>
  <si>
    <t>000700080002</t>
  </si>
  <si>
    <t>вул.ГУР'ЄВА,7 КВ.2</t>
  </si>
  <si>
    <t>212</t>
  </si>
  <si>
    <t>000700080003</t>
  </si>
  <si>
    <t>вул.ГУР'ЄВА,7 КВ.12</t>
  </si>
  <si>
    <t>000700090001</t>
  </si>
  <si>
    <t>вул.ГУР'ЄВА,8</t>
  </si>
  <si>
    <t>вул.ГУР'ЄВА 8</t>
  </si>
  <si>
    <t>000700100001</t>
  </si>
  <si>
    <t>вул.ГУР'ЄВА,9</t>
  </si>
  <si>
    <t>вул.ГУР'ЄВА 9</t>
  </si>
  <si>
    <t>21.10.2020</t>
  </si>
  <si>
    <t>000710010001</t>
  </si>
  <si>
    <t>вул.ДАРВIНА,1 (1)</t>
  </si>
  <si>
    <t>вул.ДАРВIНА 1</t>
  </si>
  <si>
    <t>216</t>
  </si>
  <si>
    <t>000710010002</t>
  </si>
  <si>
    <t>вул.ДАРВIНА,1 (2)</t>
  </si>
  <si>
    <t>217</t>
  </si>
  <si>
    <t>000750010001</t>
  </si>
  <si>
    <t>вул.ДВОРЕЦЬКА,106</t>
  </si>
  <si>
    <t>вул.ДВОРЕЦЬКА 106</t>
  </si>
  <si>
    <t>215029</t>
  </si>
  <si>
    <t>Дворец.108Д</t>
  </si>
  <si>
    <t>228</t>
  </si>
  <si>
    <t>218</t>
  </si>
  <si>
    <t>000750020001</t>
  </si>
  <si>
    <t>вул.ДВОРЕЦЬКА,184</t>
  </si>
  <si>
    <t>вул.ДВОРЕЦЬКА 184</t>
  </si>
  <si>
    <t>215050</t>
  </si>
  <si>
    <t>Полiська 5Б</t>
  </si>
  <si>
    <t>000750030001</t>
  </si>
  <si>
    <t>вул.ДВОРЕЦЬКА,184А</t>
  </si>
  <si>
    <t>вул.ДВОРЕЦЬКА 184А</t>
  </si>
  <si>
    <t>000790010001</t>
  </si>
  <si>
    <t>просп.КНЯЗЯ РОМАНА,1</t>
  </si>
  <si>
    <t>просп.КНЯЗЯ РОМАНА 1</t>
  </si>
  <si>
    <t>333</t>
  </si>
  <si>
    <t>221</t>
  </si>
  <si>
    <t>000790010002</t>
  </si>
  <si>
    <t>ФОП ЛАДЕЦЬКИЙ</t>
  </si>
  <si>
    <t>222</t>
  </si>
  <si>
    <t>000790020001</t>
  </si>
  <si>
    <t>просп.КНЯЗЯ РОМАНА,11</t>
  </si>
  <si>
    <t>просп.КНЯЗЯ РОМАНА 11</t>
  </si>
  <si>
    <t>223</t>
  </si>
  <si>
    <t>000790030001</t>
  </si>
  <si>
    <t>просп.КНЯЗЯ РОМАНА,12</t>
  </si>
  <si>
    <t>просп.КНЯЗЯ РОМАНА 12</t>
  </si>
  <si>
    <t>000790040001</t>
  </si>
  <si>
    <t>просп.КНЯЗЯ РОМАНА,12А</t>
  </si>
  <si>
    <t>просп.КНЯЗЯ РОМАНА 12А</t>
  </si>
  <si>
    <t>225</t>
  </si>
  <si>
    <t>000790050001</t>
  </si>
  <si>
    <t>просп.КНЯЗЯ РОМАНА,13</t>
  </si>
  <si>
    <t>просп.КНЯЗЯ РОМАНА 13</t>
  </si>
  <si>
    <t>226</t>
  </si>
  <si>
    <t>000790060001</t>
  </si>
  <si>
    <t>просп.КНЯЗЯ РОМАНА,15</t>
  </si>
  <si>
    <t>просп.КНЯЗЯ РОМАНА 15</t>
  </si>
  <si>
    <t>227</t>
  </si>
  <si>
    <t>000790070001</t>
  </si>
  <si>
    <t>просп.КНЯЗЯ РОМАНА,15А</t>
  </si>
  <si>
    <t>просп.КНЯЗЯ РОМАНА 15А</t>
  </si>
  <si>
    <t>000790080001</t>
  </si>
  <si>
    <t>просп.КНЯЗЯ РОМАНА,18</t>
  </si>
  <si>
    <t>просп.КНЯЗЯ РОМАНА 18</t>
  </si>
  <si>
    <t>000790090001</t>
  </si>
  <si>
    <t>просп.КНЯЗЯ РОМАНА,3</t>
  </si>
  <si>
    <t>просп.КНЯЗЯ РОМАНА 3</t>
  </si>
  <si>
    <t>230</t>
  </si>
  <si>
    <t>000790100001</t>
  </si>
  <si>
    <t>просп.КНЯЗЯ РОМАНА,4 (1-4)</t>
  </si>
  <si>
    <t>просп.КНЯЗЯ РОМАНА 4</t>
  </si>
  <si>
    <t>000790100002</t>
  </si>
  <si>
    <t>просп.КНЯЗЯ РОМАНА,4 (5-8)</t>
  </si>
  <si>
    <t>000790100004</t>
  </si>
  <si>
    <t>просп.КНЯЗЯ РОМАНА,4</t>
  </si>
  <si>
    <t>233</t>
  </si>
  <si>
    <t>000790110001</t>
  </si>
  <si>
    <t>просп.КНЯЗЯ РОМАНА,5</t>
  </si>
  <si>
    <t>просп.КНЯЗЯ РОМАНА 5</t>
  </si>
  <si>
    <t>14.01.2020</t>
  </si>
  <si>
    <t>250</t>
  </si>
  <si>
    <t>234</t>
  </si>
  <si>
    <t>000790120001</t>
  </si>
  <si>
    <t>просп.КНЯЗЯ РОМАНА,6</t>
  </si>
  <si>
    <t>просп.КНЯЗЯ РОМАНА 6</t>
  </si>
  <si>
    <t>235</t>
  </si>
  <si>
    <t>000790130001</t>
  </si>
  <si>
    <t>просп.КНЯЗЯ РОМАНА,7</t>
  </si>
  <si>
    <t>просп.КНЯЗЯ РОМАНА 7</t>
  </si>
  <si>
    <t>236</t>
  </si>
  <si>
    <t>000790140001</t>
  </si>
  <si>
    <t>просп.КНЯЗЯ РОМАНА,8</t>
  </si>
  <si>
    <t>просп.КНЯЗЯ РОМАНА 8</t>
  </si>
  <si>
    <t>281</t>
  </si>
  <si>
    <t>237</t>
  </si>
  <si>
    <t>000790150001</t>
  </si>
  <si>
    <t>просп.КНЯЗЯ РОМАНА,9</t>
  </si>
  <si>
    <t>просп.КНЯЗЯ РОМАНА 9</t>
  </si>
  <si>
    <t>238</t>
  </si>
  <si>
    <t>000830010001</t>
  </si>
  <si>
    <t>вул.РУСЬКА,25 (3-5)</t>
  </si>
  <si>
    <t>вул.РУСЬКА 25</t>
  </si>
  <si>
    <t>239</t>
  </si>
  <si>
    <t>000830010002</t>
  </si>
  <si>
    <t>вул.РУСЬКА,25 (1-2)</t>
  </si>
  <si>
    <t>240</t>
  </si>
  <si>
    <t>000830020001</t>
  </si>
  <si>
    <t>вул.РУСЬКА,27</t>
  </si>
  <si>
    <t>вул.РУСЬКА 27</t>
  </si>
  <si>
    <t>241</t>
  </si>
  <si>
    <t>000850010001</t>
  </si>
  <si>
    <t>вул.ГЕНЕРАЛА БЕЗРУЧКА,10</t>
  </si>
  <si>
    <t>вул.ГЕНЕРАЛА БЕЗРУЧКА 10</t>
  </si>
  <si>
    <t>242</t>
  </si>
  <si>
    <t>000850020001</t>
  </si>
  <si>
    <t>вул.ГЕНЕРАЛА БЕЗРУЧКА,12</t>
  </si>
  <si>
    <t>вул.ГЕНЕРАЛА БЕЗРУЧКА 12</t>
  </si>
  <si>
    <t>000850030001</t>
  </si>
  <si>
    <t>вул.ГЕНЕРАЛА БЕЗРУЧКА,14</t>
  </si>
  <si>
    <t>вул.ГЕНЕРАЛА БЕЗРУЧКА 14</t>
  </si>
  <si>
    <t>000850030002</t>
  </si>
  <si>
    <t>вул.ГЕНЕРАЛА БЕЗРУЧКА,14 КВ.120</t>
  </si>
  <si>
    <t>245</t>
  </si>
  <si>
    <t>000850040001</t>
  </si>
  <si>
    <t>вул.ГЕНЕРАЛА БЕЗРУЧКА,16</t>
  </si>
  <si>
    <t>вул.ГЕНЕРАЛА БЕЗРУЧКА 16</t>
  </si>
  <si>
    <t>318</t>
  </si>
  <si>
    <t>246</t>
  </si>
  <si>
    <t>000850050001</t>
  </si>
  <si>
    <t>вул.ГЕНЕРАЛА БЕЗРУЧКА,18</t>
  </si>
  <si>
    <t>вул.ГЕНЕРАЛА БЕЗРУЧКА 18</t>
  </si>
  <si>
    <t>247</t>
  </si>
  <si>
    <t>000850060001</t>
  </si>
  <si>
    <t>вул.ГЕНЕРАЛА БЕЗРУЧКА,1А</t>
  </si>
  <si>
    <t>вул.ГЕНЕРАЛА БЕЗРУЧКА 1А</t>
  </si>
  <si>
    <t>303</t>
  </si>
  <si>
    <t>248</t>
  </si>
  <si>
    <t>000850070001</t>
  </si>
  <si>
    <t>вул.ГЕНЕРАЛА БЕЗРУЧКА,1Б (1)</t>
  </si>
  <si>
    <t>вул.ГЕНЕРАЛА БЕЗРУЧКА 1Б</t>
  </si>
  <si>
    <t>249</t>
  </si>
  <si>
    <t>000850070002</t>
  </si>
  <si>
    <t>вул.ГЕНЕРАЛА БЕЗРУЧКА,1Б (2)</t>
  </si>
  <si>
    <t>000850080001</t>
  </si>
  <si>
    <t>вул.ГЕНЕРАЛА БЕЗРУЧКА,2/20</t>
  </si>
  <si>
    <t>вул.ГЕНЕРАЛА БЕЗРУЧКА 2/20</t>
  </si>
  <si>
    <t>251</t>
  </si>
  <si>
    <t>000850090001</t>
  </si>
  <si>
    <t>вул.ГЕНЕРАЛА БЕЗРУЧКА,20</t>
  </si>
  <si>
    <t>вул.ГЕНЕРАЛА БЕЗРУЧКА 20</t>
  </si>
  <si>
    <t>252</t>
  </si>
  <si>
    <t>000850100001</t>
  </si>
  <si>
    <t>вул.ГЕНЕРАЛА БЕЗРУЧКА,22</t>
  </si>
  <si>
    <t>вул.ГЕНЕРАЛА БЕЗРУЧКА 22</t>
  </si>
  <si>
    <t>280</t>
  </si>
  <si>
    <t>253</t>
  </si>
  <si>
    <t>000850110001</t>
  </si>
  <si>
    <t>вул.ГЕНЕРАЛА БЕЗРУЧКА,24</t>
  </si>
  <si>
    <t>вул.ГЕНЕРАЛА БЕЗРУЧКА 24</t>
  </si>
  <si>
    <t>000850120001</t>
  </si>
  <si>
    <t>вул.ГЕНЕРАЛА БЕЗРУЧКА,28</t>
  </si>
  <si>
    <t>вул.ГЕНЕРАЛА БЕЗРУЧКА 28</t>
  </si>
  <si>
    <t>000850130001</t>
  </si>
  <si>
    <t>вул.ГЕНЕРАЛА БЕЗРУЧКА,2А</t>
  </si>
  <si>
    <t>вул.ГЕНЕРАЛА БЕЗРУЧКА 2А</t>
  </si>
  <si>
    <t>256</t>
  </si>
  <si>
    <t>000850140001</t>
  </si>
  <si>
    <t>вул.ГЕНЕРАЛА БЕЗРУЧКА,30</t>
  </si>
  <si>
    <t>вул.ГЕНЕРАЛА БЕЗРУЧКА 30</t>
  </si>
  <si>
    <t>257</t>
  </si>
  <si>
    <t>000850140002</t>
  </si>
  <si>
    <t>000850150001</t>
  </si>
  <si>
    <t>вул.ГЕНЕРАЛА БЕЗРУЧКА,3А</t>
  </si>
  <si>
    <t>вул.ГЕНЕРАЛА БЕЗРУЧКА 3А</t>
  </si>
  <si>
    <t>000850160001</t>
  </si>
  <si>
    <t>вул.ГЕНЕРАЛА БЕЗРУЧКА,4</t>
  </si>
  <si>
    <t>вул.ГЕНЕРАЛА БЕЗРУЧКА 4</t>
  </si>
  <si>
    <t>260</t>
  </si>
  <si>
    <t>000850170001</t>
  </si>
  <si>
    <t>вул.ГЕНЕРАЛА БЕЗРУЧКА,5</t>
  </si>
  <si>
    <t>вул.ГЕНЕРАЛА БЕЗРУЧКА 5</t>
  </si>
  <si>
    <t>324</t>
  </si>
  <si>
    <t>261</t>
  </si>
  <si>
    <t>000850180001</t>
  </si>
  <si>
    <t>вул.ГЕНЕРАЛА БЕЗРУЧКА,5А</t>
  </si>
  <si>
    <t>вул.ГЕНЕРАЛА БЕЗРУЧКА 5А</t>
  </si>
  <si>
    <t>345</t>
  </si>
  <si>
    <t>000850190001</t>
  </si>
  <si>
    <t>вул.ГЕНЕРАЛА БЕЗРУЧКА,6</t>
  </si>
  <si>
    <t>вул.ГЕНЕРАЛА БЕЗРУЧКА 6</t>
  </si>
  <si>
    <t>263</t>
  </si>
  <si>
    <t>000850200001</t>
  </si>
  <si>
    <t>вул.ГЕНЕРАЛА БЕЗРУЧКА,9 (1-2)</t>
  </si>
  <si>
    <t>вул.ГЕНЕРАЛА БЕЗРУЧКА 9</t>
  </si>
  <si>
    <t>000850200002</t>
  </si>
  <si>
    <t>вул.ГЕНЕРАЛА БЕЗРУЧКА,9 (3-4)</t>
  </si>
  <si>
    <t>000870010001</t>
  </si>
  <si>
    <t>пров.ДВОРЕЦЬКИЙ,57 (1-2)</t>
  </si>
  <si>
    <t>пров.ДВОРЕЦЬКИЙ 57</t>
  </si>
  <si>
    <t>216054</t>
  </si>
  <si>
    <t>Дворецька 57</t>
  </si>
  <si>
    <t>266</t>
  </si>
  <si>
    <t>000870010002</t>
  </si>
  <si>
    <t>пров.ДВОРЕЦЬКИЙ,57 (3)</t>
  </si>
  <si>
    <t>267</t>
  </si>
  <si>
    <t>000880010001</t>
  </si>
  <si>
    <t>вул.ДУБЕНСЬКА,40 (1-3)</t>
  </si>
  <si>
    <t>вул.ДУБЕНСЬКА 40</t>
  </si>
  <si>
    <t>214030</t>
  </si>
  <si>
    <t>Жукова 22</t>
  </si>
  <si>
    <t>296</t>
  </si>
  <si>
    <t>000880010002</t>
  </si>
  <si>
    <t>вул.ДУБЕНСЬКА,40 (4-5)</t>
  </si>
  <si>
    <t>000880020001</t>
  </si>
  <si>
    <t>вул.ДУБЕНСЬКА,42 (2)</t>
  </si>
  <si>
    <t>вул.ДУБЕНСЬКА 42</t>
  </si>
  <si>
    <t>270</t>
  </si>
  <si>
    <t>000880020002</t>
  </si>
  <si>
    <t>вул.ДУБЕНСЬКА,42 (1)</t>
  </si>
  <si>
    <t>271</t>
  </si>
  <si>
    <t>000880030001</t>
  </si>
  <si>
    <t>вул.ДУБЕНСЬКА,44 (1-4)</t>
  </si>
  <si>
    <t>вул.ДУБЕНСЬКА 44</t>
  </si>
  <si>
    <t>432</t>
  </si>
  <si>
    <t>272</t>
  </si>
  <si>
    <t>000880030002</t>
  </si>
  <si>
    <t>вул.ДУБЕНСЬКА,44(8-10)</t>
  </si>
  <si>
    <t>309</t>
  </si>
  <si>
    <t>000880030003</t>
  </si>
  <si>
    <t>вул.ДУБЕНСЬКА,44 (5-7)</t>
  </si>
  <si>
    <t>314</t>
  </si>
  <si>
    <t>000880030004</t>
  </si>
  <si>
    <t>вул.ДУБЕНСЬКА,44 КВ.241</t>
  </si>
  <si>
    <t>275</t>
  </si>
  <si>
    <t>000880040001</t>
  </si>
  <si>
    <t>вул.ДУБЕНСЬКА,46</t>
  </si>
  <si>
    <t>вул.ДУБЕНСЬКА 46</t>
  </si>
  <si>
    <t>276</t>
  </si>
  <si>
    <t>000880040002</t>
  </si>
  <si>
    <t>вул.ДУБЕНСЬКА,46 КВ.6</t>
  </si>
  <si>
    <t>000880050001</t>
  </si>
  <si>
    <t>вул.ДУБЕНСЬКА,Б10</t>
  </si>
  <si>
    <t>вул.ДУБЕНСЬКА Б10</t>
  </si>
  <si>
    <t>278</t>
  </si>
  <si>
    <t>000880060001</t>
  </si>
  <si>
    <t>вул.ДУБЕНСЬКА,Б13</t>
  </si>
  <si>
    <t>вул.ДУБЕНСЬКА Б13</t>
  </si>
  <si>
    <t>000880070001</t>
  </si>
  <si>
    <t>вул.ДУБЕНСЬКА,Б217</t>
  </si>
  <si>
    <t>вул.ДУБЕНСЬКА Б217</t>
  </si>
  <si>
    <t>000880080001</t>
  </si>
  <si>
    <t>вул.ДУБЕНСЬКА,Б280</t>
  </si>
  <si>
    <t>вул.ДУБЕНСЬКА Б280</t>
  </si>
  <si>
    <t>000880090001</t>
  </si>
  <si>
    <t>вул.ДУБЕНСЬКА,Б293</t>
  </si>
  <si>
    <t>вул.ДУБЕНСЬКА Б293</t>
  </si>
  <si>
    <t>282</t>
  </si>
  <si>
    <t>000880100001</t>
  </si>
  <si>
    <t>вул.ДУБЕНСЬКА,Б303</t>
  </si>
  <si>
    <t>вул.ДУБЕНСЬКА Б303</t>
  </si>
  <si>
    <t>283</t>
  </si>
  <si>
    <t>000880110001</t>
  </si>
  <si>
    <t>вул.ДУБЕНСЬКА,Б330</t>
  </si>
  <si>
    <t>вул.ДУБЕНСЬКА Б330</t>
  </si>
  <si>
    <t>284</t>
  </si>
  <si>
    <t>000880110002</t>
  </si>
  <si>
    <t>вул.ДУБЕНСЬКА,Б330 КВ.2</t>
  </si>
  <si>
    <t>000880120001</t>
  </si>
  <si>
    <t>вул.ДУБЕНСЬКА,Б6</t>
  </si>
  <si>
    <t>вул.ДУБЕНСЬКА Б6</t>
  </si>
  <si>
    <t>000880130001</t>
  </si>
  <si>
    <t>вул.ДУБЕНСЬКА,Б9</t>
  </si>
  <si>
    <t>вул.ДУБЕНСЬКА Б9</t>
  </si>
  <si>
    <t>287</t>
  </si>
  <si>
    <t>000890010001</t>
  </si>
  <si>
    <t>вул.ДРАГОМАНОВА,21</t>
  </si>
  <si>
    <t>вул.ДРАГОМАНОВА 21</t>
  </si>
  <si>
    <t>288</t>
  </si>
  <si>
    <t>001000010001</t>
  </si>
  <si>
    <t>вул.ЖУКОВСЬКОГО,35</t>
  </si>
  <si>
    <t>вул.ЖУКОВСЬКОГО 35</t>
  </si>
  <si>
    <t>289</t>
  </si>
  <si>
    <t>001000020001</t>
  </si>
  <si>
    <t>вул.ЖУКОВСЬКОГО,37</t>
  </si>
  <si>
    <t>вул.ЖУКОВСЬКОГО 37</t>
  </si>
  <si>
    <t>290</t>
  </si>
  <si>
    <t>001000030001</t>
  </si>
  <si>
    <t>вул.ЖУКОВСЬКОГО,39</t>
  </si>
  <si>
    <t>вул.ЖУКОВСЬКОГО 39</t>
  </si>
  <si>
    <t>001010020001</t>
  </si>
  <si>
    <t>вул.БАЗАРНА,8</t>
  </si>
  <si>
    <t>вул.БАЗАРНА 8</t>
  </si>
  <si>
    <t>292</t>
  </si>
  <si>
    <t>001050010001</t>
  </si>
  <si>
    <t>вул.ЗАМКОВА,10А</t>
  </si>
  <si>
    <t>вул.ЗАМКОВА 10А</t>
  </si>
  <si>
    <t>293</t>
  </si>
  <si>
    <t>001050020001</t>
  </si>
  <si>
    <t>вул.ЗАМКОВА,10Б</t>
  </si>
  <si>
    <t>вул.ЗАМКОВА 10Б</t>
  </si>
  <si>
    <t>294</t>
  </si>
  <si>
    <t>001050030001</t>
  </si>
  <si>
    <t>вул.ЗАМКОВА,10В (1-6)</t>
  </si>
  <si>
    <t>вул.ЗАМКОВА 10В</t>
  </si>
  <si>
    <t>295</t>
  </si>
  <si>
    <t>001050030002</t>
  </si>
  <si>
    <t>вул.ЗАМКОВА,10В (7-9)</t>
  </si>
  <si>
    <t>001050040002</t>
  </si>
  <si>
    <t>вул.ЗАМКОВА,28 КВ.2</t>
  </si>
  <si>
    <t>вул.ЗАМКОВА 28</t>
  </si>
  <si>
    <t>297</t>
  </si>
  <si>
    <t>001230010001</t>
  </si>
  <si>
    <t>вул.НЕБЕСНОЇ СОТНI,10</t>
  </si>
  <si>
    <t>вул.НЕБЕСНОЇ СОТНI 10</t>
  </si>
  <si>
    <t>298</t>
  </si>
  <si>
    <t>001230020001</t>
  </si>
  <si>
    <t>вул.НЕБЕСНОЇ СОТНI,12</t>
  </si>
  <si>
    <t>вул.НЕБЕСНОЇ СОТНI 12</t>
  </si>
  <si>
    <t>299</t>
  </si>
  <si>
    <t>001230030001</t>
  </si>
  <si>
    <t>вул.НЕБЕСНОЇ СОТНI,14А</t>
  </si>
  <si>
    <t>вул.НЕБЕСНОЇ СОТНI 14А</t>
  </si>
  <si>
    <t>300</t>
  </si>
  <si>
    <t>001230050001</t>
  </si>
  <si>
    <t>вул.НЕБЕСНОЇ СОТНI,18А</t>
  </si>
  <si>
    <t>вул.НЕБЕСНОЇ СОТНI 18А</t>
  </si>
  <si>
    <t>301</t>
  </si>
  <si>
    <t>001230060001</t>
  </si>
  <si>
    <t>вул.НЕБЕСНОЇ СОТНI,22</t>
  </si>
  <si>
    <t>вул.НЕБЕСНОЇ СОТНI 22</t>
  </si>
  <si>
    <t>302</t>
  </si>
  <si>
    <t>001230070001</t>
  </si>
  <si>
    <t>вул.НЕБЕСНОЇ СОТНI,24</t>
  </si>
  <si>
    <t>вул.НЕБЕСНОЇ СОТНI 24</t>
  </si>
  <si>
    <t>001230080001</t>
  </si>
  <si>
    <t>вул.НЕБЕСНОЇ СОТНI,26</t>
  </si>
  <si>
    <t>вул.НЕБЕСНОЇ СОТНI 26</t>
  </si>
  <si>
    <t>001230090002</t>
  </si>
  <si>
    <t>вул.НЕБЕСНОЇ СОТНI,26Б КВ.3</t>
  </si>
  <si>
    <t>вул.НЕБЕСНОЇ СОТНI 26Б</t>
  </si>
  <si>
    <t>305</t>
  </si>
  <si>
    <t>001230100001</t>
  </si>
  <si>
    <t>вул.НЕБЕСНОЇ СОТНI,64А</t>
  </si>
  <si>
    <t>вул.НЕБЕСНОЇ СОТНI 64А</t>
  </si>
  <si>
    <t>306</t>
  </si>
  <si>
    <t>001230110001</t>
  </si>
  <si>
    <t>вул.НЕБЕСНОЇ СОТНI,6А</t>
  </si>
  <si>
    <t>вул.НЕБЕСНОЇ СОТНI 6А</t>
  </si>
  <si>
    <t>116050</t>
  </si>
  <si>
    <t>Небесної сотнi 6А</t>
  </si>
  <si>
    <t>001350010001</t>
  </si>
  <si>
    <t>вул.КОПЕРНIКА,40А</t>
  </si>
  <si>
    <t>вул.КОПЕРНIКА 40А</t>
  </si>
  <si>
    <t>154042</t>
  </si>
  <si>
    <t>Копернiка 44Б</t>
  </si>
  <si>
    <t>308</t>
  </si>
  <si>
    <t>001370010001</t>
  </si>
  <si>
    <t>вул.КОРОЛЬОВА,17</t>
  </si>
  <si>
    <t>вул.КОРОЛЬОВА 17</t>
  </si>
  <si>
    <t>001370020001</t>
  </si>
  <si>
    <t>вул.КОРОЛЬОВА,2</t>
  </si>
  <si>
    <t>вул.КОРОЛЬОВА 2</t>
  </si>
  <si>
    <t>310</t>
  </si>
  <si>
    <t>001370020002</t>
  </si>
  <si>
    <t>вул.КОРОЛЬОВА,2 КВ.115</t>
  </si>
  <si>
    <t>311</t>
  </si>
  <si>
    <t>001370030001</t>
  </si>
  <si>
    <t>вул.КОРОЛЬОВА,23</t>
  </si>
  <si>
    <t>вул.КОРОЛЬОВА 23</t>
  </si>
  <si>
    <t>28.12.2019</t>
  </si>
  <si>
    <t>312</t>
  </si>
  <si>
    <t>001370040001</t>
  </si>
  <si>
    <t>вул.КОРОЛЬОВА,4 (1-3)</t>
  </si>
  <si>
    <t>вул.КОРОЛЬОВА 4</t>
  </si>
  <si>
    <t>313</t>
  </si>
  <si>
    <t>001370040002</t>
  </si>
  <si>
    <t>вул.КОРОЛЬОВА,4 (6-8)</t>
  </si>
  <si>
    <t>001370040003</t>
  </si>
  <si>
    <t>вул.КОРОЛЬОВА,4 (4-5)</t>
  </si>
  <si>
    <t>001370050001</t>
  </si>
  <si>
    <t>вул.КОРОЛЬОВА,5</t>
  </si>
  <si>
    <t>вул.КОРОЛЬОВА 5</t>
  </si>
  <si>
    <t>317</t>
  </si>
  <si>
    <t>316</t>
  </si>
  <si>
    <t>001370060001</t>
  </si>
  <si>
    <t>вул.КОРОЛЬОВА,6</t>
  </si>
  <si>
    <t>вул.КОРОЛЬОВА 6</t>
  </si>
  <si>
    <t>001370070001</t>
  </si>
  <si>
    <t>вул.КОРОЛЬОВА,8 (4-8)</t>
  </si>
  <si>
    <t>вул.КОРОЛЬОВА 8</t>
  </si>
  <si>
    <t>001370070002</t>
  </si>
  <si>
    <t>вул.КОРОЛЬОВА,8 (1-3)</t>
  </si>
  <si>
    <t>319</t>
  </si>
  <si>
    <t>001390010001</t>
  </si>
  <si>
    <t>вул.КОРОЛЕНКА,2</t>
  </si>
  <si>
    <t>вул.КОРОЛЕНКА 2</t>
  </si>
  <si>
    <t>320</t>
  </si>
  <si>
    <t>001390020001</t>
  </si>
  <si>
    <t>вул.КОРОЛЕНКА,2А</t>
  </si>
  <si>
    <t>вул.КОРОЛЕНКА 2А</t>
  </si>
  <si>
    <t>321</t>
  </si>
  <si>
    <t>001390030001</t>
  </si>
  <si>
    <t>вул.КОРОЛЕНКА,3</t>
  </si>
  <si>
    <t>вул.КОРОЛЕНКА 3</t>
  </si>
  <si>
    <t>322</t>
  </si>
  <si>
    <t>001390030002</t>
  </si>
  <si>
    <t>вул.КОРОЛЕНКА,3 КВ.45</t>
  </si>
  <si>
    <t>323</t>
  </si>
  <si>
    <t>001390040001</t>
  </si>
  <si>
    <t>вул.КОРОЛЕНКА,4</t>
  </si>
  <si>
    <t>вул.КОРОЛЕНКА 4</t>
  </si>
  <si>
    <t>001440010001</t>
  </si>
  <si>
    <t>вул.КОСТРОМСЬКА,1 (3)</t>
  </si>
  <si>
    <t>вул.КОСТРОМСЬКА 1</t>
  </si>
  <si>
    <t>18.01.2020</t>
  </si>
  <si>
    <t>001440010002</t>
  </si>
  <si>
    <t>вул.КОСТРОМСЬКА,1 (1-2)</t>
  </si>
  <si>
    <t>326</t>
  </si>
  <si>
    <t>001440010003</t>
  </si>
  <si>
    <t>вул.КОСТРОМСЬКА,1 (4-5)</t>
  </si>
  <si>
    <t>327</t>
  </si>
  <si>
    <t>001440010004</t>
  </si>
  <si>
    <t>вул.КОСТРОМСЬКА,1 (6_9)</t>
  </si>
  <si>
    <t>351</t>
  </si>
  <si>
    <t>328</t>
  </si>
  <si>
    <t>001440010005</t>
  </si>
  <si>
    <t>вул.КОСТРОМСЬКА,1 (10-11)</t>
  </si>
  <si>
    <t>329</t>
  </si>
  <si>
    <t>001440020001</t>
  </si>
  <si>
    <t>вул.КОСТРОМСЬКА,3</t>
  </si>
  <si>
    <t>вул.КОСТРОМСЬКА 3</t>
  </si>
  <si>
    <t>426</t>
  </si>
  <si>
    <t>330</t>
  </si>
  <si>
    <t>001440030001</t>
  </si>
  <si>
    <t>вул.КОСТРОМСЬКА,3А</t>
  </si>
  <si>
    <t>вул.КОСТРОМСЬКА 3А</t>
  </si>
  <si>
    <t>001440030002</t>
  </si>
  <si>
    <t>вул.КОСТРОМСЬКА,3А КВ.2</t>
  </si>
  <si>
    <t>001440030003</t>
  </si>
  <si>
    <t>001460010001</t>
  </si>
  <si>
    <t>вул.КОТЛЯРЕВСЬКОГО,10</t>
  </si>
  <si>
    <t>вул.КОТЛЯРЕВСЬКОГО 10</t>
  </si>
  <si>
    <t>334</t>
  </si>
  <si>
    <t>001460030001</t>
  </si>
  <si>
    <t>вул.КОТЛЯРЕВСЬКОГО,12</t>
  </si>
  <si>
    <t>вул.КОТЛЯРЕВСЬКОГО 12</t>
  </si>
  <si>
    <t>335</t>
  </si>
  <si>
    <t>001460040001</t>
  </si>
  <si>
    <t>вул.КОТЛЯРЕВСЬКОГО,14</t>
  </si>
  <si>
    <t>вул.КОТЛЯРЕВСЬКОГО 14</t>
  </si>
  <si>
    <t>336</t>
  </si>
  <si>
    <t>001460050001</t>
  </si>
  <si>
    <t>вул.КОТЛЯРЕВСЬКОГО,18</t>
  </si>
  <si>
    <t>вул.КОТЛЯРЕВСЬКОГО 18</t>
  </si>
  <si>
    <t>001460060001</t>
  </si>
  <si>
    <t>вул.КОТЛЯРЕВСЬКОГО,20</t>
  </si>
  <si>
    <t>вул.КОТЛЯРЕВСЬКОГО 20</t>
  </si>
  <si>
    <t>338</t>
  </si>
  <si>
    <t>001460070001</t>
  </si>
  <si>
    <t>вул.КОТЛЯРЕВСЬКОГО,4</t>
  </si>
  <si>
    <t>вул.КОТЛЯРЕВСЬКОГО 4</t>
  </si>
  <si>
    <t>339</t>
  </si>
  <si>
    <t>001460080001</t>
  </si>
  <si>
    <t>вул.КОТЛЯРЕВСЬКОГО,6</t>
  </si>
  <si>
    <t>вул.КОТЛЯРЕВСЬКОГО 6</t>
  </si>
  <si>
    <t>340</t>
  </si>
  <si>
    <t>001460090001</t>
  </si>
  <si>
    <t>вул.КОТЛЯРЕВСЬКОГО,8</t>
  </si>
  <si>
    <t>вул.КОТЛЯРЕВСЬКОГО 8</t>
  </si>
  <si>
    <t>341</t>
  </si>
  <si>
    <t>001460090002</t>
  </si>
  <si>
    <t>вул.КОТЛЯРЕВСЬКОГО,6 КВ.4</t>
  </si>
  <si>
    <t>342</t>
  </si>
  <si>
    <t>001480010001</t>
  </si>
  <si>
    <t>вул.КОЦЮБИНСЬКОГО,3</t>
  </si>
  <si>
    <t>вул.КОЦЮБИНСЬКОГО 3</t>
  </si>
  <si>
    <t>001480020001</t>
  </si>
  <si>
    <t>вул.КОЦЮБИНСЬКОГО,4</t>
  </si>
  <si>
    <t>вул.КОЦЮБИНСЬКОГО 4</t>
  </si>
  <si>
    <t>344</t>
  </si>
  <si>
    <t>001600010001</t>
  </si>
  <si>
    <t>вул.КУРЧАТОВА,10</t>
  </si>
  <si>
    <t>вул.КУРЧАТОВА 10</t>
  </si>
  <si>
    <t>001600020001</t>
  </si>
  <si>
    <t>вул.КУРЧАТОВА,12</t>
  </si>
  <si>
    <t>вул.КУРЧАТОВА 12</t>
  </si>
  <si>
    <t>346</t>
  </si>
  <si>
    <t>001600030001</t>
  </si>
  <si>
    <t>вул.КУРЧАТОВА,13А</t>
  </si>
  <si>
    <t>вул.КУРЧАТОВА 13А</t>
  </si>
  <si>
    <t>347</t>
  </si>
  <si>
    <t>001600040001</t>
  </si>
  <si>
    <t>вул.КУРЧАТОВА,2</t>
  </si>
  <si>
    <t>вул.КУРЧАТОВА 2</t>
  </si>
  <si>
    <t>348</t>
  </si>
  <si>
    <t>001600050001</t>
  </si>
  <si>
    <t>вул.КУРЧАТОВА,4</t>
  </si>
  <si>
    <t>вул.КУРЧАТОВА 4</t>
  </si>
  <si>
    <t>349</t>
  </si>
  <si>
    <t>001600050002</t>
  </si>
  <si>
    <t>вул.КУРЧАТОВА,4 КВ.27</t>
  </si>
  <si>
    <t>350</t>
  </si>
  <si>
    <t>001600060001</t>
  </si>
  <si>
    <t>вул.КУРЧАТОВА,54</t>
  </si>
  <si>
    <t>вул.КУРЧАТОВА 54</t>
  </si>
  <si>
    <t>208060</t>
  </si>
  <si>
    <t>Курчатова 54</t>
  </si>
  <si>
    <t>001600070001</t>
  </si>
  <si>
    <t>вул.КУРЧАТОВА,56</t>
  </si>
  <si>
    <t>вул.КУРЧАТОВА 56</t>
  </si>
  <si>
    <t>352</t>
  </si>
  <si>
    <t>001600070003</t>
  </si>
  <si>
    <t>вул.КУРЧАТОВА,56 КВ.2</t>
  </si>
  <si>
    <t>353</t>
  </si>
  <si>
    <t>001600070004</t>
  </si>
  <si>
    <t>вул.КУРЧАТОВА,56 КВ.3</t>
  </si>
  <si>
    <t>354</t>
  </si>
  <si>
    <t>001600070005</t>
  </si>
  <si>
    <t>вул.КУРЧАТОВА,56 КВ.7</t>
  </si>
  <si>
    <t>001600070006</t>
  </si>
  <si>
    <t>вул.КУРЧАТОВА,56 КВ.14</t>
  </si>
  <si>
    <t>356</t>
  </si>
  <si>
    <t>001600080001</t>
  </si>
  <si>
    <t>вул.КУРЧАТОВА,58</t>
  </si>
  <si>
    <t>вул.КУРЧАТОВА 58</t>
  </si>
  <si>
    <t>357</t>
  </si>
  <si>
    <t>001600090001</t>
  </si>
  <si>
    <t>вул.КУРЧАТОВА,60</t>
  </si>
  <si>
    <t>вул.КУРЧАТОВА 60</t>
  </si>
  <si>
    <t>358</t>
  </si>
  <si>
    <t>001600090002</t>
  </si>
  <si>
    <t>вул.КУРЧАТОВА,60 КВ.1</t>
  </si>
  <si>
    <t>359</t>
  </si>
  <si>
    <t>001600090003</t>
  </si>
  <si>
    <t>вул.КУРЧАТОВА,60 КВ.2</t>
  </si>
  <si>
    <t>360</t>
  </si>
  <si>
    <t>001600090004</t>
  </si>
  <si>
    <t>вул.КУРЧАТОВА,60 КВ.4</t>
  </si>
  <si>
    <t>361</t>
  </si>
  <si>
    <t>001600090005</t>
  </si>
  <si>
    <t>вул.КУРЧАТОВА,60 КВ.6</t>
  </si>
  <si>
    <t>362</t>
  </si>
  <si>
    <t>001600090006</t>
  </si>
  <si>
    <t>вул.КУРЧАТОВА,60 КВ.7</t>
  </si>
  <si>
    <t>001600090007</t>
  </si>
  <si>
    <t>вул.КУРЧАТОВА,60 КВ.8</t>
  </si>
  <si>
    <t>364</t>
  </si>
  <si>
    <t>001600100001</t>
  </si>
  <si>
    <t>вул.КУРЧАТОВА,62А</t>
  </si>
  <si>
    <t>вул.КУРЧАТОВА 62А</t>
  </si>
  <si>
    <t>365</t>
  </si>
  <si>
    <t>001600120001</t>
  </si>
  <si>
    <t>вул.КУРЧАТОВА,62В</t>
  </si>
  <si>
    <t>вул.КУРЧАТОВА 62В</t>
  </si>
  <si>
    <t>366</t>
  </si>
  <si>
    <t>001600130001</t>
  </si>
  <si>
    <t>вул.КУРЧАТОВА,8</t>
  </si>
  <si>
    <t>вул.КУРЧАТОВА 8</t>
  </si>
  <si>
    <t>367</t>
  </si>
  <si>
    <t>001610010001</t>
  </si>
  <si>
    <t>вул.КНЯГИНI ОЛЬГИ,1</t>
  </si>
  <si>
    <t>вул.КНЯГИНI ОЛЬГИ 1</t>
  </si>
  <si>
    <t>368</t>
  </si>
  <si>
    <t>001610020001</t>
  </si>
  <si>
    <t>вул.КНЯГИНI ОЛЬГИ,10</t>
  </si>
  <si>
    <t>вул.КНЯГИНI ОЛЬГИ 10</t>
  </si>
  <si>
    <t>369</t>
  </si>
  <si>
    <t>001610030001</t>
  </si>
  <si>
    <t>вул.КНЯГИНI ОЛЬГИ,12</t>
  </si>
  <si>
    <t>вул.КНЯГИНI ОЛЬГИ 12</t>
  </si>
  <si>
    <t>370</t>
  </si>
  <si>
    <t>001610030002</t>
  </si>
  <si>
    <t>вул.КНЯГИНI ОЛЬГИ,12 КВ.7</t>
  </si>
  <si>
    <t>371</t>
  </si>
  <si>
    <t>001610040001</t>
  </si>
  <si>
    <t>вул.КНЯГИНI ОЛЬГИ,13</t>
  </si>
  <si>
    <t>вул.КНЯГИНI ОЛЬГИ 13</t>
  </si>
  <si>
    <t>372</t>
  </si>
  <si>
    <t>001610050001</t>
  </si>
  <si>
    <t>вул.КНЯГИНI ОЛЬГИ,14</t>
  </si>
  <si>
    <t>вул.КНЯГИНI ОЛЬГИ 14</t>
  </si>
  <si>
    <t>373</t>
  </si>
  <si>
    <t>001610060001</t>
  </si>
  <si>
    <t>вул.КНЯГИНI ОЛЬГИ,14А</t>
  </si>
  <si>
    <t>вул.КНЯГИНI ОЛЬГИ 14А</t>
  </si>
  <si>
    <t>374</t>
  </si>
  <si>
    <t>001610070001</t>
  </si>
  <si>
    <t>вул.КНЯГИНI ОЛЬГИ,14Б</t>
  </si>
  <si>
    <t>вул.КНЯГИНI ОЛЬГИ 14Б</t>
  </si>
  <si>
    <t>375</t>
  </si>
  <si>
    <t>001610080001</t>
  </si>
  <si>
    <t>вул.КНЯГИНI ОЛЬГИ,15</t>
  </si>
  <si>
    <t>вул.КНЯГИНI ОЛЬГИ 15</t>
  </si>
  <si>
    <t>376</t>
  </si>
  <si>
    <t>001610090001</t>
  </si>
  <si>
    <t>вул.КНЯГИНI ОЛЬГИ,16</t>
  </si>
  <si>
    <t>вул.КНЯГИНI ОЛЬГИ 16</t>
  </si>
  <si>
    <t>377</t>
  </si>
  <si>
    <t>001610100001</t>
  </si>
  <si>
    <t>вул.КНЯГИНI ОЛЬГИ,17</t>
  </si>
  <si>
    <t>вул.КНЯГИНI ОЛЬГИ 17</t>
  </si>
  <si>
    <t>001610110001</t>
  </si>
  <si>
    <t>вул.КНЯГИНI ОЛЬГИ,21</t>
  </si>
  <si>
    <t>вул.КНЯГИНI ОЛЬГИ 21</t>
  </si>
  <si>
    <t>379</t>
  </si>
  <si>
    <t>001610120001</t>
  </si>
  <si>
    <t>вул.КНЯГИНI ОЛЬГИ,23А</t>
  </si>
  <si>
    <t>вул.КНЯГИНI ОЛЬГИ 23А</t>
  </si>
  <si>
    <t>380</t>
  </si>
  <si>
    <t>001610130001</t>
  </si>
  <si>
    <t>вул.КНЯГИНI ОЛЬГИ,27</t>
  </si>
  <si>
    <t>вул.КНЯГИНI ОЛЬГИ 27</t>
  </si>
  <si>
    <t>381</t>
  </si>
  <si>
    <t>001610140001</t>
  </si>
  <si>
    <t>вул.КНЯГИНI ОЛЬГИ,29</t>
  </si>
  <si>
    <t>вул.КНЯГИНI ОЛЬГИ 29</t>
  </si>
  <si>
    <t>001610150001</t>
  </si>
  <si>
    <t>вул.КНЯГИНI ОЛЬГИ,3</t>
  </si>
  <si>
    <t>вул.КНЯГИНI ОЛЬГИ 3</t>
  </si>
  <si>
    <t>383</t>
  </si>
  <si>
    <t>001610160001</t>
  </si>
  <si>
    <t>вул.КНЯГИНI ОЛЬГИ,4</t>
  </si>
  <si>
    <t>вул.КНЯГИНI ОЛЬГИ 4</t>
  </si>
  <si>
    <t>384</t>
  </si>
  <si>
    <t>001610170001</t>
  </si>
  <si>
    <t>вул.КНЯГИНI ОЛЬГИ,6</t>
  </si>
  <si>
    <t>вул.КНЯГИНI ОЛЬГИ 6</t>
  </si>
  <si>
    <t>001610180001</t>
  </si>
  <si>
    <t>вул.КНЯГИНI ОЛЬГИ,7</t>
  </si>
  <si>
    <t>вул.КНЯГИНI ОЛЬГИ 7</t>
  </si>
  <si>
    <t>386</t>
  </si>
  <si>
    <t>001610190001</t>
  </si>
  <si>
    <t>вул.КНЯГИНI ОЛЬГИ,9</t>
  </si>
  <si>
    <t>вул.КНЯГИНI ОЛЬГИ 9</t>
  </si>
  <si>
    <t>387</t>
  </si>
  <si>
    <t>001640010001</t>
  </si>
  <si>
    <t>вул.РОМАНА ШУХЕВИЧА,10</t>
  </si>
  <si>
    <t>вул.РОМАНА ШУХЕВИЧА 10</t>
  </si>
  <si>
    <t>388</t>
  </si>
  <si>
    <t>001640020001</t>
  </si>
  <si>
    <t>вул.РОМАНА ШУХЕВИЧА,12</t>
  </si>
  <si>
    <t>вул.РОМАНА ШУХЕВИЧА 12</t>
  </si>
  <si>
    <t>389</t>
  </si>
  <si>
    <t>001640030001</t>
  </si>
  <si>
    <t>вул.РОМАНА ШУХЕВИЧА,14 (1-4)</t>
  </si>
  <si>
    <t>вул.РОМАНА ШУХЕВИЧА 14</t>
  </si>
  <si>
    <t>390</t>
  </si>
  <si>
    <t>001640030002</t>
  </si>
  <si>
    <t>вул.РОМАНА ШУХЕВИЧА,14 (5-8)</t>
  </si>
  <si>
    <t>396</t>
  </si>
  <si>
    <t>391</t>
  </si>
  <si>
    <t>001640040001</t>
  </si>
  <si>
    <t>вул.РОМАНА ШУХЕВИЧА,18 (13-17)</t>
  </si>
  <si>
    <t>вул.РОМАНА ШУХЕВИЧА 18</t>
  </si>
  <si>
    <t>498</t>
  </si>
  <si>
    <t>392</t>
  </si>
  <si>
    <t>001640040002</t>
  </si>
  <si>
    <t>вул.РОМАНА ШУХЕВИЧА,18 (1-4)</t>
  </si>
  <si>
    <t>393</t>
  </si>
  <si>
    <t>001640040003</t>
  </si>
  <si>
    <t>вул.РОМАНА ШУХЕВИЧА,18 (5-8)</t>
  </si>
  <si>
    <t>394</t>
  </si>
  <si>
    <t>001640040004</t>
  </si>
  <si>
    <t>вул.РОМАНА ШУХЕВИЧА,18 (9-12)</t>
  </si>
  <si>
    <t>418</t>
  </si>
  <si>
    <t>395</t>
  </si>
  <si>
    <t>001640040006</t>
  </si>
  <si>
    <t>вул.РОМАНА ШУХЕВИЧА,18(СУМІЖНІ 4-5)</t>
  </si>
  <si>
    <t>001640050001</t>
  </si>
  <si>
    <t>вул.РОМАНА ШУХЕВИЧА,2</t>
  </si>
  <si>
    <t>вул.РОМАНА ШУХЕВИЧА 2</t>
  </si>
  <si>
    <t>488</t>
  </si>
  <si>
    <t>1219</t>
  </si>
  <si>
    <t>397</t>
  </si>
  <si>
    <t>001640060001</t>
  </si>
  <si>
    <t>вул.РОМАНА ШУХЕВИЧА,20</t>
  </si>
  <si>
    <t>вул.РОМАНА ШУХЕВИЧА 20</t>
  </si>
  <si>
    <t>405</t>
  </si>
  <si>
    <t>398</t>
  </si>
  <si>
    <t>001640070001</t>
  </si>
  <si>
    <t>вул.РОМАНА ШУХЕВИЧА,22</t>
  </si>
  <si>
    <t>вул.РОМАНА ШУХЕВИЧА 22</t>
  </si>
  <si>
    <t>399</t>
  </si>
  <si>
    <t>001640080001</t>
  </si>
  <si>
    <t>вул.РОМАНА ШУХЕВИЧА,24</t>
  </si>
  <si>
    <t>вул.РОМАНА ШУХЕВИЧА 24</t>
  </si>
  <si>
    <t>400</t>
  </si>
  <si>
    <t>001640090001</t>
  </si>
  <si>
    <t>вул.РОМАНА ШУХЕВИЧА,26</t>
  </si>
  <si>
    <t>вул.РОМАНА ШУХЕВИЧА 26</t>
  </si>
  <si>
    <t>401</t>
  </si>
  <si>
    <t>001640100001</t>
  </si>
  <si>
    <t>вул.РОМАНА ШУХЕВИЧА,4 (1-2)</t>
  </si>
  <si>
    <t>вул.РОМАНА ШУХЕВИЧА 4</t>
  </si>
  <si>
    <t>402</t>
  </si>
  <si>
    <t>001640100002</t>
  </si>
  <si>
    <t>вул.РОМАНА ШУХЕВИЧА,4 (3-4)</t>
  </si>
  <si>
    <t>403</t>
  </si>
  <si>
    <t>001640110001</t>
  </si>
  <si>
    <t>вул.РОМАНА ШУХЕВИЧА,6</t>
  </si>
  <si>
    <t>вул.РОМАНА ШУХЕВИЧА 6</t>
  </si>
  <si>
    <t>546</t>
  </si>
  <si>
    <t>404</t>
  </si>
  <si>
    <t>001640110002</t>
  </si>
  <si>
    <t>вул.РОМАНА ШУХЕВИЧА,6 КВ.183</t>
  </si>
  <si>
    <t>001640120001</t>
  </si>
  <si>
    <t>вул.РОМАНА ШУХЕВИЧА,8</t>
  </si>
  <si>
    <t>вул.РОМАНА ШУХЕВИЧА 8</t>
  </si>
  <si>
    <t>406</t>
  </si>
  <si>
    <t>001660010001</t>
  </si>
  <si>
    <t>вул.КАВКАЗЬКА,1</t>
  </si>
  <si>
    <t>вул.КАВКАЗЬКА 1</t>
  </si>
  <si>
    <t>407</t>
  </si>
  <si>
    <t>001660020001</t>
  </si>
  <si>
    <t>вул.КАВКАЗЬКА,11</t>
  </si>
  <si>
    <t>вул.КАВКАЗЬКА 11</t>
  </si>
  <si>
    <t>408</t>
  </si>
  <si>
    <t>001660030001</t>
  </si>
  <si>
    <t>вул.КАВКАЗЬКА,13</t>
  </si>
  <si>
    <t>вул.КАВКАЗЬКА 13</t>
  </si>
  <si>
    <t>409</t>
  </si>
  <si>
    <t>001660040001</t>
  </si>
  <si>
    <t>вул.КАВКАЗЬКА,15</t>
  </si>
  <si>
    <t>вул.КАВКАЗЬКА 15</t>
  </si>
  <si>
    <t>410</t>
  </si>
  <si>
    <t>001660050001</t>
  </si>
  <si>
    <t>вул.КАВКАЗЬКА,6 (7-8)</t>
  </si>
  <si>
    <t>вул.КАВКАЗЬКА 6</t>
  </si>
  <si>
    <t>411</t>
  </si>
  <si>
    <t>001660050002</t>
  </si>
  <si>
    <t>вул.КАВКАЗЬКА,6 (1-3)</t>
  </si>
  <si>
    <t>412</t>
  </si>
  <si>
    <t>001660050003</t>
  </si>
  <si>
    <t>вул.КАВКАЗЬКА,6 (4-6)</t>
  </si>
  <si>
    <t>413</t>
  </si>
  <si>
    <t>001740010001</t>
  </si>
  <si>
    <t>вул.ДРЕВЛЯНСЬКА,24А</t>
  </si>
  <si>
    <t>вул.ДРЕВЛЯНСЬКА 24А</t>
  </si>
  <si>
    <t>414</t>
  </si>
  <si>
    <t>001740010002</t>
  </si>
  <si>
    <t>вул.ДРЕВЛЯНСЬКА,24А КВ.1</t>
  </si>
  <si>
    <t>415</t>
  </si>
  <si>
    <t>001750010001</t>
  </si>
  <si>
    <t>вул.ЛЕРМОНТОВА,7 (1)</t>
  </si>
  <si>
    <t>вул.ЛЕРМОНТОВА 7</t>
  </si>
  <si>
    <t>416</t>
  </si>
  <si>
    <t>001750010002</t>
  </si>
  <si>
    <t>вул.ЛЕРМОНТОВА,7 (2-3)</t>
  </si>
  <si>
    <t>417</t>
  </si>
  <si>
    <t>001750020001</t>
  </si>
  <si>
    <t>вул.ЛЕРМОНТОВА,9</t>
  </si>
  <si>
    <t>вул.ЛЕРМОНТОВА 9</t>
  </si>
  <si>
    <t>001770010001</t>
  </si>
  <si>
    <t>вул.КИїВСЬКА,11</t>
  </si>
  <si>
    <t>вул.КИїВСЬКА 11</t>
  </si>
  <si>
    <t>474</t>
  </si>
  <si>
    <t>001770020001</t>
  </si>
  <si>
    <t>вул.КИїВСЬКА,12</t>
  </si>
  <si>
    <t>вул.КИїВСЬКА 12</t>
  </si>
  <si>
    <t>420</t>
  </si>
  <si>
    <t>001770030001</t>
  </si>
  <si>
    <t>вул.КИїВСЬКА,12А</t>
  </si>
  <si>
    <t>вул.КИїВСЬКА 12А</t>
  </si>
  <si>
    <t>421</t>
  </si>
  <si>
    <t>001770040001</t>
  </si>
  <si>
    <t>вул.КИїВСЬКА,14</t>
  </si>
  <si>
    <t>вул.КИїВСЬКА 14</t>
  </si>
  <si>
    <t>422</t>
  </si>
  <si>
    <t>001770050001</t>
  </si>
  <si>
    <t>вул.КИїВСЬКА,16</t>
  </si>
  <si>
    <t>вул.КИїВСЬКА 16</t>
  </si>
  <si>
    <t>001770050002</t>
  </si>
  <si>
    <t>вул.КИїВСЬКА,16 КВ.26</t>
  </si>
  <si>
    <t>424</t>
  </si>
  <si>
    <t>001770060001</t>
  </si>
  <si>
    <t>вул.КИїВСЬКА,17 (1)</t>
  </si>
  <si>
    <t>вул.КИїВСЬКА 17</t>
  </si>
  <si>
    <t>425</t>
  </si>
  <si>
    <t>001770060002</t>
  </si>
  <si>
    <t>вул.КИїВСЬКА,17 (2)</t>
  </si>
  <si>
    <t>001770070001</t>
  </si>
  <si>
    <t>вул.КИїВСЬКА,18</t>
  </si>
  <si>
    <t>вул.КИїВСЬКА 18</t>
  </si>
  <si>
    <t>427</t>
  </si>
  <si>
    <t>001770080001</t>
  </si>
  <si>
    <t>вул.КИїВСЬКА,20</t>
  </si>
  <si>
    <t>вул.КИїВСЬКА 20</t>
  </si>
  <si>
    <t>428</t>
  </si>
  <si>
    <t>001770080002</t>
  </si>
  <si>
    <t>429</t>
  </si>
  <si>
    <t>001770090001</t>
  </si>
  <si>
    <t>вул.КИїВСЬКА,24</t>
  </si>
  <si>
    <t>вул.КИїВСЬКА 24</t>
  </si>
  <si>
    <t>430</t>
  </si>
  <si>
    <t>001770100001</t>
  </si>
  <si>
    <t>вул.КИїВСЬКА,26 (3-5)</t>
  </si>
  <si>
    <t>вул.КИїВСЬКА 26</t>
  </si>
  <si>
    <t>431</t>
  </si>
  <si>
    <t>001770100002</t>
  </si>
  <si>
    <t>вул.КИїВСЬКА,26 (1-2)</t>
  </si>
  <si>
    <t>001770110001</t>
  </si>
  <si>
    <t>вул.КИїВСЬКА,28</t>
  </si>
  <si>
    <t>вул.КИїВСЬКА 28</t>
  </si>
  <si>
    <t>433</t>
  </si>
  <si>
    <t>001770120001</t>
  </si>
  <si>
    <t>вул.КИїВСЬКА,30</t>
  </si>
  <si>
    <t>вул.КИїВСЬКА 30</t>
  </si>
  <si>
    <t>202027</t>
  </si>
  <si>
    <t>Київська 60Б</t>
  </si>
  <si>
    <t>434</t>
  </si>
  <si>
    <t>001770130001</t>
  </si>
  <si>
    <t>вул.КИїВСЬКА,32</t>
  </si>
  <si>
    <t>вул.КИїВСЬКА 32</t>
  </si>
  <si>
    <t>435</t>
  </si>
  <si>
    <t>001770140001</t>
  </si>
  <si>
    <t>вул.КИїВСЬКА,34</t>
  </si>
  <si>
    <t>вул.КИїВСЬКА 34</t>
  </si>
  <si>
    <t>436</t>
  </si>
  <si>
    <t>001770150001</t>
  </si>
  <si>
    <t>вул.КИїВСЬКА,4</t>
  </si>
  <si>
    <t>вул.КИїВСЬКА 4</t>
  </si>
  <si>
    <t>437</t>
  </si>
  <si>
    <t>001770150002</t>
  </si>
  <si>
    <t>вул.КИїВСЬКА,4 ЖЕО кв.4</t>
  </si>
  <si>
    <t>438</t>
  </si>
  <si>
    <t>001770160001</t>
  </si>
  <si>
    <t>вул.КИїВСЬКА,42</t>
  </si>
  <si>
    <t>вул.КИїВСЬКА 42</t>
  </si>
  <si>
    <t>439</t>
  </si>
  <si>
    <t>001770170001</t>
  </si>
  <si>
    <t>вул.КИїВСЬКА,44(2,3,5-8)</t>
  </si>
  <si>
    <t>вул.КИїВСЬКА 44</t>
  </si>
  <si>
    <t>596</t>
  </si>
  <si>
    <t>440</t>
  </si>
  <si>
    <t>001770170002</t>
  </si>
  <si>
    <t>вул.КИїВСЬКА,44 (1)</t>
  </si>
  <si>
    <t>441</t>
  </si>
  <si>
    <t>001770170003</t>
  </si>
  <si>
    <t>вул.КИїВСЬКА,44 (4)</t>
  </si>
  <si>
    <t>442</t>
  </si>
  <si>
    <t>001770180001</t>
  </si>
  <si>
    <t>вул.КИїВСЬКА,46</t>
  </si>
  <si>
    <t>вул.КИїВСЬКА 46</t>
  </si>
  <si>
    <t>443</t>
  </si>
  <si>
    <t>001770190001</t>
  </si>
  <si>
    <t>вул.КИїВСЬКА,48</t>
  </si>
  <si>
    <t>вул.КИїВСЬКА 48</t>
  </si>
  <si>
    <t>444</t>
  </si>
  <si>
    <t>001770200001</t>
  </si>
  <si>
    <t>вул.КИїВСЬКА,50</t>
  </si>
  <si>
    <t>вул.КИїВСЬКА 50</t>
  </si>
  <si>
    <t>445</t>
  </si>
  <si>
    <t>001770210001</t>
  </si>
  <si>
    <t>вул.КИїВСЬКА,52</t>
  </si>
  <si>
    <t>вул.КИїВСЬКА 52</t>
  </si>
  <si>
    <t>446</t>
  </si>
  <si>
    <t>001770210002</t>
  </si>
  <si>
    <t>001770220001</t>
  </si>
  <si>
    <t>вул.КИїВСЬКА,54</t>
  </si>
  <si>
    <t>вул.КИїВСЬКА 54</t>
  </si>
  <si>
    <t>448</t>
  </si>
  <si>
    <t>001770220002</t>
  </si>
  <si>
    <t>449</t>
  </si>
  <si>
    <t>001770230001</t>
  </si>
  <si>
    <t>вул.КИїВСЬКА,6</t>
  </si>
  <si>
    <t>вул.КИїВСЬКА 6</t>
  </si>
  <si>
    <t>450</t>
  </si>
  <si>
    <t>001770230002</t>
  </si>
  <si>
    <t>вул.КИїВСЬКА,6 КВ.2</t>
  </si>
  <si>
    <t>451</t>
  </si>
  <si>
    <t>001770240001</t>
  </si>
  <si>
    <t>вул.КИїВСЬКА,65</t>
  </si>
  <si>
    <t>вул.КИїВСЬКА 65</t>
  </si>
  <si>
    <t>452</t>
  </si>
  <si>
    <t>001770250001</t>
  </si>
  <si>
    <t>вул.КИїВСЬКА,77</t>
  </si>
  <si>
    <t>вул.КИїВСЬКА 77</t>
  </si>
  <si>
    <t>453</t>
  </si>
  <si>
    <t>001770260001</t>
  </si>
  <si>
    <t>вул.КИїВСЬКА,79</t>
  </si>
  <si>
    <t>вул.КИїВСЬКА 79</t>
  </si>
  <si>
    <t>454</t>
  </si>
  <si>
    <t>001770270001</t>
  </si>
  <si>
    <t>вул.КИїВСЬКА,8</t>
  </si>
  <si>
    <t>вул.КИїВСЬКА 8</t>
  </si>
  <si>
    <t>455</t>
  </si>
  <si>
    <t>001770280001</t>
  </si>
  <si>
    <t>вул.КИїВСЬКА,81</t>
  </si>
  <si>
    <t>вул.КИїВСЬКА 81</t>
  </si>
  <si>
    <t>456</t>
  </si>
  <si>
    <t>001770290001</t>
  </si>
  <si>
    <t>вул.КИїВСЬКА,83</t>
  </si>
  <si>
    <t>вул.КИїВСЬКА 83</t>
  </si>
  <si>
    <t>457</t>
  </si>
  <si>
    <t>001770300001</t>
  </si>
  <si>
    <t>вул.КИїВСЬКА,92А</t>
  </si>
  <si>
    <t>вул.КИїВСЬКА 92А</t>
  </si>
  <si>
    <t>207004</t>
  </si>
  <si>
    <t>Мiнiкот.(Київс.,92А)</t>
  </si>
  <si>
    <t>458</t>
  </si>
  <si>
    <t>001880010001</t>
  </si>
  <si>
    <t>вул.ЛЬОНОКОМБIНАТIВСЬКА,1 (1)</t>
  </si>
  <si>
    <t>вул.ЛЬОНОКОМБIНАТIВСЬКА 1</t>
  </si>
  <si>
    <t>459</t>
  </si>
  <si>
    <t>001880010002</t>
  </si>
  <si>
    <t>вул.ЛЬОНОКОМБIНАТIВСЬКА,1 (2)</t>
  </si>
  <si>
    <t>460</t>
  </si>
  <si>
    <t>001880020001</t>
  </si>
  <si>
    <t>вул.ЛЬОНОКОМБIНАТIВСЬКА,11</t>
  </si>
  <si>
    <t>вул.ЛЬОНОКОМБIНАТIВСЬКА 11</t>
  </si>
  <si>
    <t>461</t>
  </si>
  <si>
    <t>001880030001</t>
  </si>
  <si>
    <t>вул.ЛЬОНОКОМБIНАТIВСЬКА,13</t>
  </si>
  <si>
    <t>вул.ЛЬОНОКОМБIНАТIВСЬКА 13</t>
  </si>
  <si>
    <t>462</t>
  </si>
  <si>
    <t>001880040001</t>
  </si>
  <si>
    <t>вул.ЛЬОНОКОМБIНАТIВСЬКА,15</t>
  </si>
  <si>
    <t>вул.ЛЬОНОКОМБIНАТIВСЬКА 15</t>
  </si>
  <si>
    <t>463</t>
  </si>
  <si>
    <t>001880040002</t>
  </si>
  <si>
    <t>вул.ЛЬОНОКОМБIНАТIВСЬКА,15 (ліч.ГВП)</t>
  </si>
  <si>
    <t>464</t>
  </si>
  <si>
    <t>001880040003</t>
  </si>
  <si>
    <t>вул.ЛЬОНОКОМБIНАТIВСЬКА,15 (кв.281-288)</t>
  </si>
  <si>
    <t>465</t>
  </si>
  <si>
    <t>001880050001</t>
  </si>
  <si>
    <t>вул.ЛЬОНОКОМБIНАТIВСЬКА,19</t>
  </si>
  <si>
    <t>вул.ЛЬОНОКОМБIНАТIВСЬКА 19</t>
  </si>
  <si>
    <t>466</t>
  </si>
  <si>
    <t>001880060001</t>
  </si>
  <si>
    <t>вул.ЛЬОНОКОМБIНАТIВСЬКА,3</t>
  </si>
  <si>
    <t>вул.ЛЬОНОКОМБIНАТIВСЬКА 3</t>
  </si>
  <si>
    <t>467</t>
  </si>
  <si>
    <t>001880070001</t>
  </si>
  <si>
    <t>вул.ЛЬОНОКОМБIНАТIВСЬКА,5 (1-5)</t>
  </si>
  <si>
    <t>вул.ЛЬОНОКОМБIНАТIВСЬКА 5</t>
  </si>
  <si>
    <t>468</t>
  </si>
  <si>
    <t>001880070002</t>
  </si>
  <si>
    <t>вул.ЛЬОНОКОМБIНАТIВСЬКА,5 (6-8)</t>
  </si>
  <si>
    <t>469</t>
  </si>
  <si>
    <t>001880080001</t>
  </si>
  <si>
    <t>вул.ЛЬОНОКОМБIНАТIВСЬКА,7</t>
  </si>
  <si>
    <t>вул.ЛЬОНОКОМБIНАТIВСЬКА 7</t>
  </si>
  <si>
    <t>470</t>
  </si>
  <si>
    <t>001880090001</t>
  </si>
  <si>
    <t>вул.ЛЬОНОКОМБIНАТIВСЬКА,9</t>
  </si>
  <si>
    <t>вул.ЛЬОНОКОМБIНАТIВСЬКА 9</t>
  </si>
  <si>
    <t>471</t>
  </si>
  <si>
    <t>001880100001</t>
  </si>
  <si>
    <t>вул.ЛЬОНОКОМБIНАТIВСЬКА,9А</t>
  </si>
  <si>
    <t>вул.ЛЬОНОКОМБIНАТIВСЬКА 9А</t>
  </si>
  <si>
    <t>472</t>
  </si>
  <si>
    <t>001890010001</t>
  </si>
  <si>
    <t>вул.16-ЛИПНЯ,2А</t>
  </si>
  <si>
    <t>вул.16-ЛИПНЯ 2А</t>
  </si>
  <si>
    <t>473</t>
  </si>
  <si>
    <t>001890020001</t>
  </si>
  <si>
    <t>вул.16-ЛИПНЯ,57</t>
  </si>
  <si>
    <t>вул.16-ЛИПНЯ 57</t>
  </si>
  <si>
    <t>001890030001</t>
  </si>
  <si>
    <t>вул.16-ЛИПНЯ,58</t>
  </si>
  <si>
    <t>вул.16-ЛИПНЯ 58</t>
  </si>
  <si>
    <t>475</t>
  </si>
  <si>
    <t>001890030003</t>
  </si>
  <si>
    <t>вул.16-ЛИПНЯ,58 КВ.1</t>
  </si>
  <si>
    <t>476</t>
  </si>
  <si>
    <t>001920010001</t>
  </si>
  <si>
    <t>вул.МАКАРОВА,10(2-10)</t>
  </si>
  <si>
    <t>вул.МАКАРОВА 10</t>
  </si>
  <si>
    <t>885</t>
  </si>
  <si>
    <t>477</t>
  </si>
  <si>
    <t>001920010002</t>
  </si>
  <si>
    <t>вул.МАКАРОВА,10 (1)</t>
  </si>
  <si>
    <t>478</t>
  </si>
  <si>
    <t>001920020001</t>
  </si>
  <si>
    <t>вул.МАКАРОВА,2 (1-2)</t>
  </si>
  <si>
    <t>вул.МАКАРОВА 2</t>
  </si>
  <si>
    <t>479</t>
  </si>
  <si>
    <t>001920020002</t>
  </si>
  <si>
    <t>вул.МАКАРОВА,2 (3-4)</t>
  </si>
  <si>
    <t>480</t>
  </si>
  <si>
    <t>001920030001</t>
  </si>
  <si>
    <t>вул.МАКАРОВА,26 (1)</t>
  </si>
  <si>
    <t>вул.МАКАРОВА 26</t>
  </si>
  <si>
    <t>481</t>
  </si>
  <si>
    <t>001920030002</t>
  </si>
  <si>
    <t>вул.МАКАРОВА,26 (3-7)</t>
  </si>
  <si>
    <t>482</t>
  </si>
  <si>
    <t>001920040001</t>
  </si>
  <si>
    <t>вул.МАКАРОВА,28</t>
  </si>
  <si>
    <t>вул.МАКАРОВА 28</t>
  </si>
  <si>
    <t>483</t>
  </si>
  <si>
    <t>001920050001</t>
  </si>
  <si>
    <t>вул.МАКАРОВА,30</t>
  </si>
  <si>
    <t>вул.МАКАРОВА 30</t>
  </si>
  <si>
    <t>553</t>
  </si>
  <si>
    <t>484</t>
  </si>
  <si>
    <t>001920060001</t>
  </si>
  <si>
    <t>вул.МАКАРОВА,36</t>
  </si>
  <si>
    <t>вул.МАКАРОВА 36</t>
  </si>
  <si>
    <t>485</t>
  </si>
  <si>
    <t>001920070001</t>
  </si>
  <si>
    <t>вул.МАКАРОВА,38</t>
  </si>
  <si>
    <t>вул.МАКАРОВА 38</t>
  </si>
  <si>
    <t>708</t>
  </si>
  <si>
    <t>486</t>
  </si>
  <si>
    <t>001920080001</t>
  </si>
  <si>
    <t>вул.МАКАРОВА,4</t>
  </si>
  <si>
    <t>вул.МАКАРОВА 4</t>
  </si>
  <si>
    <t>487</t>
  </si>
  <si>
    <t>001920090001</t>
  </si>
  <si>
    <t>вул.МАКАРОВА,42</t>
  </si>
  <si>
    <t>вул.МАКАРОВА 42</t>
  </si>
  <si>
    <t>001920090002</t>
  </si>
  <si>
    <t>489</t>
  </si>
  <si>
    <t>001920100001</t>
  </si>
  <si>
    <t>вул.МАКАРОВА,44 (4)</t>
  </si>
  <si>
    <t>вул.МАКАРОВА 44</t>
  </si>
  <si>
    <t>490</t>
  </si>
  <si>
    <t>001920100002</t>
  </si>
  <si>
    <t>вул.МАКАРОВА,44 (5)</t>
  </si>
  <si>
    <t>491</t>
  </si>
  <si>
    <t>001920100003</t>
  </si>
  <si>
    <t>вул.МАКАРОВА,44 (6)</t>
  </si>
  <si>
    <t>492</t>
  </si>
  <si>
    <t>001920100004</t>
  </si>
  <si>
    <t>вул.МАКАРОВА,44 (1)</t>
  </si>
  <si>
    <t>493</t>
  </si>
  <si>
    <t>001920100005</t>
  </si>
  <si>
    <t>вул.МАКАРОВА,44 (2)</t>
  </si>
  <si>
    <t>494</t>
  </si>
  <si>
    <t>001920100006</t>
  </si>
  <si>
    <t>вул.МАКАРОВА,44 (3)</t>
  </si>
  <si>
    <t>495</t>
  </si>
  <si>
    <t>001920110001</t>
  </si>
  <si>
    <t>вул.МАКАРОВА,46 (1)</t>
  </si>
  <si>
    <t>вул.МАКАРОВА 46</t>
  </si>
  <si>
    <t>496</t>
  </si>
  <si>
    <t>001920110002</t>
  </si>
  <si>
    <t>вул.МАКАРОВА,46 (2)</t>
  </si>
  <si>
    <t>497</t>
  </si>
  <si>
    <t>001920110003</t>
  </si>
  <si>
    <t>вул.МАКАРОВА,46 (3)</t>
  </si>
  <si>
    <t>001920120001</t>
  </si>
  <si>
    <t>вул.МАКАРОВА,52</t>
  </si>
  <si>
    <t>вул.МАКАРОВА 52</t>
  </si>
  <si>
    <t>499</t>
  </si>
  <si>
    <t>001920130001</t>
  </si>
  <si>
    <t>вул.МАКАРОВА,54</t>
  </si>
  <si>
    <t>вул.МАКАРОВА 54</t>
  </si>
  <si>
    <t>500</t>
  </si>
  <si>
    <t>001920140001</t>
  </si>
  <si>
    <t>вул.МАКАРОВА,56 (1)</t>
  </si>
  <si>
    <t>вул.МАКАРОВА 56</t>
  </si>
  <si>
    <t>501</t>
  </si>
  <si>
    <t>001920140002</t>
  </si>
  <si>
    <t>вул.МАКАРОВА,56 (2-)</t>
  </si>
  <si>
    <t>502</t>
  </si>
  <si>
    <t>001920140003</t>
  </si>
  <si>
    <t>вул.МАКАРОВА,56 КВ.45</t>
  </si>
  <si>
    <t>503</t>
  </si>
  <si>
    <t>001920140004</t>
  </si>
  <si>
    <t>вул.МАКАРОВА,56 КВ.37</t>
  </si>
  <si>
    <t>504</t>
  </si>
  <si>
    <t>001920140005</t>
  </si>
  <si>
    <t>вул.МАКАРОВА,56 КВ.21</t>
  </si>
  <si>
    <t>505</t>
  </si>
  <si>
    <t>001920140006</t>
  </si>
  <si>
    <t>вул.МАКАРОВА,56 КВ.22</t>
  </si>
  <si>
    <t>506</t>
  </si>
  <si>
    <t>001920140007</t>
  </si>
  <si>
    <t>вул.МАКАРОВА,56 КВ.204</t>
  </si>
  <si>
    <t>507</t>
  </si>
  <si>
    <t>001920140008</t>
  </si>
  <si>
    <t>вул.МАКАРОВА,56 КВ.44</t>
  </si>
  <si>
    <t>508</t>
  </si>
  <si>
    <t>001920140009</t>
  </si>
  <si>
    <t>вул.МАКАРОВА,56 КВ.43</t>
  </si>
  <si>
    <t>509</t>
  </si>
  <si>
    <t>001920140010</t>
  </si>
  <si>
    <t>вул.МАКАРОВА,56 КВ.51</t>
  </si>
  <si>
    <t>510</t>
  </si>
  <si>
    <t>001920140011</t>
  </si>
  <si>
    <t>вул.МАКАРОВА,56 КВ.5</t>
  </si>
  <si>
    <t>511</t>
  </si>
  <si>
    <t>001920140012</t>
  </si>
  <si>
    <t>вул.МАКАРОВА,56 КВ.32</t>
  </si>
  <si>
    <t>512</t>
  </si>
  <si>
    <t>001920140013</t>
  </si>
  <si>
    <t>вул.МАКАРОВА,56 КВ.33</t>
  </si>
  <si>
    <t>513</t>
  </si>
  <si>
    <t>001920140014</t>
  </si>
  <si>
    <t>вул.МАКАРОВА,56 КВ.34</t>
  </si>
  <si>
    <t>514</t>
  </si>
  <si>
    <t>001920140015</t>
  </si>
  <si>
    <t>вул.МАКАРОВА,56 КВ.36</t>
  </si>
  <si>
    <t>515</t>
  </si>
  <si>
    <t>001920140016</t>
  </si>
  <si>
    <t>вул.МАКАРОВА,56 КВ.53</t>
  </si>
  <si>
    <t>516</t>
  </si>
  <si>
    <t>001920140017</t>
  </si>
  <si>
    <t>вул.МАКАРОВА,56 КВ.165</t>
  </si>
  <si>
    <t>517</t>
  </si>
  <si>
    <t>001920140018</t>
  </si>
  <si>
    <t>вул.МАКАРОВА,56 КВ.74</t>
  </si>
  <si>
    <t>001920140019</t>
  </si>
  <si>
    <t>вул.МАКАРОВА,56 КВ.67</t>
  </si>
  <si>
    <t>519</t>
  </si>
  <si>
    <t>001920140020</t>
  </si>
  <si>
    <t>вул.МАКАРОВА,56 КВ.46</t>
  </si>
  <si>
    <t>520</t>
  </si>
  <si>
    <t>001920140021</t>
  </si>
  <si>
    <t>вул.МАКАРОВА,56 КВ.76</t>
  </si>
  <si>
    <t>521</t>
  </si>
  <si>
    <t>001920140022</t>
  </si>
  <si>
    <t>вул.МАКАРОВА,56 КВ.142</t>
  </si>
  <si>
    <t>001920140023</t>
  </si>
  <si>
    <t>вул.МАКАРОВА,56 КВ.80</t>
  </si>
  <si>
    <t>523</t>
  </si>
  <si>
    <t>001920140024</t>
  </si>
  <si>
    <t>вул.МАКАРОВА,56 КВ.170</t>
  </si>
  <si>
    <t>524</t>
  </si>
  <si>
    <t>001920140025</t>
  </si>
  <si>
    <t>вул.МАКАРОВА,56 КВ.179</t>
  </si>
  <si>
    <t>525</t>
  </si>
  <si>
    <t>001920140026</t>
  </si>
  <si>
    <t>вул.МАКАРОВА,56 КВ.90</t>
  </si>
  <si>
    <t>526</t>
  </si>
  <si>
    <t>001920140027</t>
  </si>
  <si>
    <t>вул.МАКАРОВА,56 КВ.118</t>
  </si>
  <si>
    <t>527</t>
  </si>
  <si>
    <t>001920140028</t>
  </si>
  <si>
    <t>вул.МАКАРОВА,56 КВ.149</t>
  </si>
  <si>
    <t>528</t>
  </si>
  <si>
    <t>001920140029</t>
  </si>
  <si>
    <t>вул.МАКАРОВА,56 КВ.207</t>
  </si>
  <si>
    <t>529</t>
  </si>
  <si>
    <t>001920140030</t>
  </si>
  <si>
    <t>вул.МАКАРОВА,56 КВ.159</t>
  </si>
  <si>
    <t>530</t>
  </si>
  <si>
    <t>001920140031</t>
  </si>
  <si>
    <t>вул.МАКАРОВА,56 КВ.169</t>
  </si>
  <si>
    <t>531</t>
  </si>
  <si>
    <t>001920140032</t>
  </si>
  <si>
    <t>вул.МАКАРОВА,56 КВ.50</t>
  </si>
  <si>
    <t>532</t>
  </si>
  <si>
    <t>001920140033</t>
  </si>
  <si>
    <t>вул.МАКАРОВА,56 КВ.42</t>
  </si>
  <si>
    <t>533</t>
  </si>
  <si>
    <t>001920140034</t>
  </si>
  <si>
    <t>вул.МАКАРОВА,56 КВ.29</t>
  </si>
  <si>
    <t>534</t>
  </si>
  <si>
    <t>001920140035</t>
  </si>
  <si>
    <t>вул.МАКАРОВА,56 КВ.69</t>
  </si>
  <si>
    <t>535</t>
  </si>
  <si>
    <t>001920140036</t>
  </si>
  <si>
    <t>вул.МАКАРОВА,56 КВ.70</t>
  </si>
  <si>
    <t>536</t>
  </si>
  <si>
    <t>001920140037</t>
  </si>
  <si>
    <t>вул.МАКАРОВА,56 КВ.66</t>
  </si>
  <si>
    <t>537</t>
  </si>
  <si>
    <t>001920140038</t>
  </si>
  <si>
    <t>вул.МАКАРОВА,56 КВ.58</t>
  </si>
  <si>
    <t>538</t>
  </si>
  <si>
    <t>001920140039</t>
  </si>
  <si>
    <t>вул.МАКАРОВА,56 КВ.18</t>
  </si>
  <si>
    <t>539</t>
  </si>
  <si>
    <t>001920140040</t>
  </si>
  <si>
    <t>вул.МАКАРОВА,56 КВ.88</t>
  </si>
  <si>
    <t>540</t>
  </si>
  <si>
    <t>001920140041</t>
  </si>
  <si>
    <t>вул.МАКАРОВА,56 КВ.147</t>
  </si>
  <si>
    <t>541</t>
  </si>
  <si>
    <t>001920140042</t>
  </si>
  <si>
    <t>вул.МАКАРОВА,56 КВ.139</t>
  </si>
  <si>
    <t>542</t>
  </si>
  <si>
    <t>001920140043</t>
  </si>
  <si>
    <t>вул.МАКАРОВА,56 КВ.220</t>
  </si>
  <si>
    <t>543</t>
  </si>
  <si>
    <t>001920140044</t>
  </si>
  <si>
    <t>вул.МАКАРОВА,56 КВ.205</t>
  </si>
  <si>
    <t>544</t>
  </si>
  <si>
    <t>001920140045</t>
  </si>
  <si>
    <t>вул.МАКАРОВА,56 КВ.135</t>
  </si>
  <si>
    <t>545</t>
  </si>
  <si>
    <t>001920140046</t>
  </si>
  <si>
    <t>вул.МАКАРОВА,56 КВ.171</t>
  </si>
  <si>
    <t>001920140047</t>
  </si>
  <si>
    <t>вул.МАКАРОВА,56 КВ.158</t>
  </si>
  <si>
    <t>547</t>
  </si>
  <si>
    <t>001920140048</t>
  </si>
  <si>
    <t>вул.МАКАРОВА,56 КВ.114</t>
  </si>
  <si>
    <t>548</t>
  </si>
  <si>
    <t>001920140049</t>
  </si>
  <si>
    <t>вул.МАКАРОВА,56 КВ.86</t>
  </si>
  <si>
    <t>549</t>
  </si>
  <si>
    <t>001920140050</t>
  </si>
  <si>
    <t>вул.МАКАРОВА,56 КВ.113</t>
  </si>
  <si>
    <t>550</t>
  </si>
  <si>
    <t>001920140051</t>
  </si>
  <si>
    <t>вул.МАКАРОВА,56 КВ.184</t>
  </si>
  <si>
    <t>551</t>
  </si>
  <si>
    <t>001920140052</t>
  </si>
  <si>
    <t>вул.МАКАРОВА,56 КВ.116</t>
  </si>
  <si>
    <t>552</t>
  </si>
  <si>
    <t>001920140053</t>
  </si>
  <si>
    <t>вул.МАКАРОВА,56 КВ.194</t>
  </si>
  <si>
    <t>001920140054</t>
  </si>
  <si>
    <t>вул.МАКАРОВА,56 КВ.218</t>
  </si>
  <si>
    <t>554</t>
  </si>
  <si>
    <t>001920140055</t>
  </si>
  <si>
    <t>вул.МАКАРОВА,56 КВ.226</t>
  </si>
  <si>
    <t>555</t>
  </si>
  <si>
    <t>001920140056</t>
  </si>
  <si>
    <t>вул.МАКАРОВА,56 КВ.224</t>
  </si>
  <si>
    <t>556</t>
  </si>
  <si>
    <t>001920140057</t>
  </si>
  <si>
    <t>вул.МАКАРОВА,56 КВ.216</t>
  </si>
  <si>
    <t>557</t>
  </si>
  <si>
    <t>001920140058</t>
  </si>
  <si>
    <t>вул.МАКАРОВА,56 КВ.108</t>
  </si>
  <si>
    <t>558</t>
  </si>
  <si>
    <t>001920140059</t>
  </si>
  <si>
    <t>вул.МАКАРОВА,56 КВ.109</t>
  </si>
  <si>
    <t>559</t>
  </si>
  <si>
    <t>001920140060</t>
  </si>
  <si>
    <t>вул.МАКАРОВА,56 КВ.183</t>
  </si>
  <si>
    <t>560</t>
  </si>
  <si>
    <t>001920140061</t>
  </si>
  <si>
    <t>вул.МАКАРОВА,56 КВ.79</t>
  </si>
  <si>
    <t>561</t>
  </si>
  <si>
    <t>001920140062</t>
  </si>
  <si>
    <t>вул.МАКАРОВА,56 КВ.225</t>
  </si>
  <si>
    <t>562</t>
  </si>
  <si>
    <t>001920140063</t>
  </si>
  <si>
    <t>вул.МАКАРОВА,56 КВ.82</t>
  </si>
  <si>
    <t>563</t>
  </si>
  <si>
    <t>001920140064</t>
  </si>
  <si>
    <t>вул.МАКАРОВА,56 КВ.35</t>
  </si>
  <si>
    <t>564</t>
  </si>
  <si>
    <t>001920140065</t>
  </si>
  <si>
    <t>вул.МАКАРОВА,56 КВ.212</t>
  </si>
  <si>
    <t>565</t>
  </si>
  <si>
    <t>001920140066</t>
  </si>
  <si>
    <t>вул.МАКАРОВА,56 КВ.104</t>
  </si>
  <si>
    <t>566</t>
  </si>
  <si>
    <t>001920140067</t>
  </si>
  <si>
    <t>вул.МАКАРОВА,56 КВ.181</t>
  </si>
  <si>
    <t>567</t>
  </si>
  <si>
    <t>001920140068</t>
  </si>
  <si>
    <t>вул.МАКАРОВА,56 КВ.199</t>
  </si>
  <si>
    <t>568</t>
  </si>
  <si>
    <t>001920140069</t>
  </si>
  <si>
    <t>вул.МАКАРОВА,56 КВ.23</t>
  </si>
  <si>
    <t>569</t>
  </si>
  <si>
    <t>001920140070</t>
  </si>
  <si>
    <t>вул.МАКАРОВА,56 КВ.8</t>
  </si>
  <si>
    <t>570</t>
  </si>
  <si>
    <t>001920140071</t>
  </si>
  <si>
    <t>вул.МАКАРОВА,56 КВ.71</t>
  </si>
  <si>
    <t>001920140072</t>
  </si>
  <si>
    <t>вул.МАКАРОВА,56 КВ.95</t>
  </si>
  <si>
    <t>572</t>
  </si>
  <si>
    <t>001920140073</t>
  </si>
  <si>
    <t>вул.МАКАРОВА,56 КВ.91</t>
  </si>
  <si>
    <t>573</t>
  </si>
  <si>
    <t>001920140074</t>
  </si>
  <si>
    <t>вул.МАКАРОВА,56 КВ.180</t>
  </si>
  <si>
    <t>574</t>
  </si>
  <si>
    <t>001920140075</t>
  </si>
  <si>
    <t>вул.МАКАРОВА,56 КВ.178</t>
  </si>
  <si>
    <t>575</t>
  </si>
  <si>
    <t>001920140076</t>
  </si>
  <si>
    <t>вул.МАКАРОВА,56 КВ.200</t>
  </si>
  <si>
    <t>576</t>
  </si>
  <si>
    <t>001920140077</t>
  </si>
  <si>
    <t>вул.МАКАРОВА,56 КВ.112</t>
  </si>
  <si>
    <t>577</t>
  </si>
  <si>
    <t>001920140078</t>
  </si>
  <si>
    <t>вул.МАКАРОВА,56 КВ.115</t>
  </si>
  <si>
    <t>578</t>
  </si>
  <si>
    <t>001920140079</t>
  </si>
  <si>
    <t>вул.МАКАРОВА,56 КВ.96</t>
  </si>
  <si>
    <t>579</t>
  </si>
  <si>
    <t>001920140080</t>
  </si>
  <si>
    <t>вул.МАКАРОВА,56 КВ.182</t>
  </si>
  <si>
    <t>580</t>
  </si>
  <si>
    <t>001920140081</t>
  </si>
  <si>
    <t>вул.МАКАРОВА,56 КВ.93</t>
  </si>
  <si>
    <t>581</t>
  </si>
  <si>
    <t>001920140082</t>
  </si>
  <si>
    <t>вул.МАКАРОВА,56 КВ.151</t>
  </si>
  <si>
    <t>582</t>
  </si>
  <si>
    <t>001920140083</t>
  </si>
  <si>
    <t>вул.МАКАРОВА,56 КВ.162</t>
  </si>
  <si>
    <t>583</t>
  </si>
  <si>
    <t>001920140084</t>
  </si>
  <si>
    <t>вул.МАКАРОВА,56 КВ.164</t>
  </si>
  <si>
    <t>584</t>
  </si>
  <si>
    <t>001920140085</t>
  </si>
  <si>
    <t>вул.МАКАРОВА,56 КВ.187</t>
  </si>
  <si>
    <t>585</t>
  </si>
  <si>
    <t>001920140092</t>
  </si>
  <si>
    <t>вул.МАКАРОВА,56 КВ.64</t>
  </si>
  <si>
    <t>586</t>
  </si>
  <si>
    <t>001920140093</t>
  </si>
  <si>
    <t>вул.МАКАРОВА,56 КВ.24</t>
  </si>
  <si>
    <t>587</t>
  </si>
  <si>
    <t>001920140094</t>
  </si>
  <si>
    <t>вул.МАКАРОВА,56 КВ.25</t>
  </si>
  <si>
    <t>588</t>
  </si>
  <si>
    <t>001920140095</t>
  </si>
  <si>
    <t>вул.МАКАРОВА,56 КВ.57</t>
  </si>
  <si>
    <t>589</t>
  </si>
  <si>
    <t>001920140096</t>
  </si>
  <si>
    <t>вул.МАКАРОВА,56 КВ.59</t>
  </si>
  <si>
    <t>590</t>
  </si>
  <si>
    <t>001920140097</t>
  </si>
  <si>
    <t>вул.МАКАРОВА,56 КВ.60</t>
  </si>
  <si>
    <t>591</t>
  </si>
  <si>
    <t>001920140098</t>
  </si>
  <si>
    <t>вул.МАКАРОВА,56 КВ.61</t>
  </si>
  <si>
    <t>592</t>
  </si>
  <si>
    <t>001920140099</t>
  </si>
  <si>
    <t>вул.МАКАРОВА,56 КВ.62</t>
  </si>
  <si>
    <t>593</t>
  </si>
  <si>
    <t>001920140100</t>
  </si>
  <si>
    <t>вул.МАКАРОВА,56 КВ.63</t>
  </si>
  <si>
    <t>594</t>
  </si>
  <si>
    <t>001920140101</t>
  </si>
  <si>
    <t>вул.МАКАРОВА,56 КВ.73</t>
  </si>
  <si>
    <t>595</t>
  </si>
  <si>
    <t>001920140102</t>
  </si>
  <si>
    <t>вул.МАКАРОВА,56 КВ.111</t>
  </si>
  <si>
    <t>001920140103</t>
  </si>
  <si>
    <t>вул.МАКАРОВА,56 КВ.87</t>
  </si>
  <si>
    <t>597</t>
  </si>
  <si>
    <t>001920140104</t>
  </si>
  <si>
    <t>вул.МАКАРОВА,56 КВ.94</t>
  </si>
  <si>
    <t>598</t>
  </si>
  <si>
    <t>001920140105</t>
  </si>
  <si>
    <t>вул.МАКАРОВА,56 КВ.98</t>
  </si>
  <si>
    <t>599</t>
  </si>
  <si>
    <t>001920140106</t>
  </si>
  <si>
    <t>вул.МАКАРОВА,56 КВ.100</t>
  </si>
  <si>
    <t>600</t>
  </si>
  <si>
    <t>001920140107</t>
  </si>
  <si>
    <t>вул.МАКАРОВА,56 КВ.101</t>
  </si>
  <si>
    <t>601</t>
  </si>
  <si>
    <t>001920140108</t>
  </si>
  <si>
    <t>вул.МАКАРОВА,56 КВ.105</t>
  </si>
  <si>
    <t>602</t>
  </si>
  <si>
    <t>001920140109</t>
  </si>
  <si>
    <t>вул.МАКАРОВА,56 КВ.119</t>
  </si>
  <si>
    <t>603</t>
  </si>
  <si>
    <t>001920140110</t>
  </si>
  <si>
    <t>вул.МАКАРОВА,56 КВ.150</t>
  </si>
  <si>
    <t>604</t>
  </si>
  <si>
    <t>001920140111</t>
  </si>
  <si>
    <t>вул.МАКАРОВА,56 КВ.154</t>
  </si>
  <si>
    <t>605</t>
  </si>
  <si>
    <t>001920140112</t>
  </si>
  <si>
    <t>вул.МАКАРОВА,56 КВ.168</t>
  </si>
  <si>
    <t>606</t>
  </si>
  <si>
    <t>001920140113</t>
  </si>
  <si>
    <t>вул.МАКАРОВА,56 КВ.203</t>
  </si>
  <si>
    <t>607</t>
  </si>
  <si>
    <t>001920140114</t>
  </si>
  <si>
    <t>вул.МАКАРОВА,56 КВ.28</t>
  </si>
  <si>
    <t>608</t>
  </si>
  <si>
    <t>001920140115</t>
  </si>
  <si>
    <t>вул.МАКАРОВА,56 КВ.160</t>
  </si>
  <si>
    <t>609</t>
  </si>
  <si>
    <t>001920140116</t>
  </si>
  <si>
    <t>вул.МАКАРОВА,56 КВ.77</t>
  </si>
  <si>
    <t>001920140117</t>
  </si>
  <si>
    <t>вул.МАКАРОВА,56 КВ.81</t>
  </si>
  <si>
    <t>001920140118</t>
  </si>
  <si>
    <t>вул.МАКАРОВА,56 КВ.78</t>
  </si>
  <si>
    <t>612</t>
  </si>
  <si>
    <t>001920140119</t>
  </si>
  <si>
    <t>вул.МАКАРОВА,56 КВ.20</t>
  </si>
  <si>
    <t>613</t>
  </si>
  <si>
    <t>001920140120</t>
  </si>
  <si>
    <t>вул.МАКАРОВА,56 КВ.186</t>
  </si>
  <si>
    <t>614</t>
  </si>
  <si>
    <t>001920150001</t>
  </si>
  <si>
    <t>вул.МАКАРОВА,58</t>
  </si>
  <si>
    <t>вул.МАКАРОВА 58</t>
  </si>
  <si>
    <t>615</t>
  </si>
  <si>
    <t>001920160001</t>
  </si>
  <si>
    <t>вул.МАКАРОВА,6 (1)</t>
  </si>
  <si>
    <t>вул.МАКАРОВА 6</t>
  </si>
  <si>
    <t>616</t>
  </si>
  <si>
    <t>001920160002</t>
  </si>
  <si>
    <t>вул.МАКАРОВА,6 (2-5)</t>
  </si>
  <si>
    <t>617</t>
  </si>
  <si>
    <t>001920160003</t>
  </si>
  <si>
    <t>вул.МАКАРОВА,6 (6)</t>
  </si>
  <si>
    <t>618</t>
  </si>
  <si>
    <t>001920170001</t>
  </si>
  <si>
    <t>вул.МАКАРОВА,8 (3-5)</t>
  </si>
  <si>
    <t>вул.МАКАРОВА 8</t>
  </si>
  <si>
    <t>619</t>
  </si>
  <si>
    <t>001920170002</t>
  </si>
  <si>
    <t>вул.МАКАРОВА,8 (1-2)</t>
  </si>
  <si>
    <t>620</t>
  </si>
  <si>
    <t>001920170003</t>
  </si>
  <si>
    <t>вул.МАКАРОВА,8 (6)</t>
  </si>
  <si>
    <t>621</t>
  </si>
  <si>
    <t>001940010001</t>
  </si>
  <si>
    <t>вул.СТУДЕНТСЬКА,14</t>
  </si>
  <si>
    <t>вул.СТУДЕНТСЬКА 14</t>
  </si>
  <si>
    <t>622</t>
  </si>
  <si>
    <t>001940020001</t>
  </si>
  <si>
    <t>вул.СТУДЕНТСЬКА,2</t>
  </si>
  <si>
    <t>вул.СТУДЕНТСЬКА 2</t>
  </si>
  <si>
    <t>623</t>
  </si>
  <si>
    <t>001940030001</t>
  </si>
  <si>
    <t>вул.СТУДЕНТСЬКА,5</t>
  </si>
  <si>
    <t>вул.СТУДЕНТСЬКА 5</t>
  </si>
  <si>
    <t>624</t>
  </si>
  <si>
    <t>001940040001</t>
  </si>
  <si>
    <t>вул.СТУДЕНТСЬКА,5А</t>
  </si>
  <si>
    <t>вул.СТУДЕНТСЬКА 5А</t>
  </si>
  <si>
    <t>625</t>
  </si>
  <si>
    <t>001940050001</t>
  </si>
  <si>
    <t>вул.СТУДЕНТСЬКА,7</t>
  </si>
  <si>
    <t>вул.СТУДЕНТСЬКА 7</t>
  </si>
  <si>
    <t>626</t>
  </si>
  <si>
    <t>001940060001</t>
  </si>
  <si>
    <t>вул.СТУДЕНТСЬКА,8</t>
  </si>
  <si>
    <t>вул.СТУДЕНТСЬКА 8</t>
  </si>
  <si>
    <t>627</t>
  </si>
  <si>
    <t>001940060002</t>
  </si>
  <si>
    <t>вул.СТУДЕНТСЬКА,8 КВ.1</t>
  </si>
  <si>
    <t>628</t>
  </si>
  <si>
    <t>001940060003</t>
  </si>
  <si>
    <t>вул.СТУДЕНТСЬКА,8 КВ.4</t>
  </si>
  <si>
    <t>629</t>
  </si>
  <si>
    <t>001940060004</t>
  </si>
  <si>
    <t>вул.СТУДЕНТСЬКА,8 КВ.30</t>
  </si>
  <si>
    <t>630</t>
  </si>
  <si>
    <t>001940060005</t>
  </si>
  <si>
    <t>вул.СТУДЕНТСЬКА,8 КВ.32</t>
  </si>
  <si>
    <t>631</t>
  </si>
  <si>
    <t>001940060006</t>
  </si>
  <si>
    <t>вул.СТУДЕНТСЬКА,8 КВ.27</t>
  </si>
  <si>
    <t>632</t>
  </si>
  <si>
    <t>001940070001</t>
  </si>
  <si>
    <t>вул.СТУДЕНТСЬКА,9</t>
  </si>
  <si>
    <t>вул.СТУДЕНТСЬКА 9</t>
  </si>
  <si>
    <t>633</t>
  </si>
  <si>
    <t>001940070002</t>
  </si>
  <si>
    <t>вул.СТУДЕНТСЬКА,9 КВ.53</t>
  </si>
  <si>
    <t>634</t>
  </si>
  <si>
    <t>001950010001</t>
  </si>
  <si>
    <t>вул.ПЕРЕСОПНИЦЬКА,150</t>
  </si>
  <si>
    <t>вул.ПЕРЕСОПНИЦЬКА 150</t>
  </si>
  <si>
    <t>635</t>
  </si>
  <si>
    <t>001950020001</t>
  </si>
  <si>
    <t>вул.ПЕРЕСОПНИЦЬКА,58</t>
  </si>
  <si>
    <t>вул.ПЕРЕСОПНИЦЬКА 58</t>
  </si>
  <si>
    <t>636</t>
  </si>
  <si>
    <t>001950020002</t>
  </si>
  <si>
    <t>31.12.2019</t>
  </si>
  <si>
    <t>637</t>
  </si>
  <si>
    <t>001950020007</t>
  </si>
  <si>
    <t>вул.ПЕРЕСОПНИЦЬКА,58 КВ.11</t>
  </si>
  <si>
    <t>638</t>
  </si>
  <si>
    <t>001980010001</t>
  </si>
  <si>
    <t>вул.ГАРНА,10А</t>
  </si>
  <si>
    <t>вул.ГАРНА 10А</t>
  </si>
  <si>
    <t>639</t>
  </si>
  <si>
    <t>001980020001</t>
  </si>
  <si>
    <t>вул.ГАРНА,8</t>
  </si>
  <si>
    <t>вул.ГАРНА 8</t>
  </si>
  <si>
    <t>640</t>
  </si>
  <si>
    <t>002010010001</t>
  </si>
  <si>
    <t>вул.МЕДИЧНА,14</t>
  </si>
  <si>
    <t>вул.МЕДИЧНА 14</t>
  </si>
  <si>
    <t>641</t>
  </si>
  <si>
    <t>002010020001</t>
  </si>
  <si>
    <t>вул.МЕДИЧНА,15 КВ.2</t>
  </si>
  <si>
    <t>вул.МЕДИЧНА 15</t>
  </si>
  <si>
    <t>13.12.2019</t>
  </si>
  <si>
    <t>642</t>
  </si>
  <si>
    <t>002040010001</t>
  </si>
  <si>
    <t>просп.МИРУ,10А</t>
  </si>
  <si>
    <t>просп.МИРУ 10А</t>
  </si>
  <si>
    <t>643</t>
  </si>
  <si>
    <t>002040020001</t>
  </si>
  <si>
    <t>просп.МИРУ,12</t>
  </si>
  <si>
    <t>просп.МИРУ 12</t>
  </si>
  <si>
    <t>644</t>
  </si>
  <si>
    <t>002040030001</t>
  </si>
  <si>
    <t>просп.МИРУ,13</t>
  </si>
  <si>
    <t>просп.МИРУ 13</t>
  </si>
  <si>
    <t>645</t>
  </si>
  <si>
    <t>002040040001</t>
  </si>
  <si>
    <t>просп.МИРУ,14</t>
  </si>
  <si>
    <t>просп.МИРУ 14</t>
  </si>
  <si>
    <t>646</t>
  </si>
  <si>
    <t>002040050001</t>
  </si>
  <si>
    <t>просп.МИРУ,15</t>
  </si>
  <si>
    <t>просп.МИРУ 15</t>
  </si>
  <si>
    <t>647</t>
  </si>
  <si>
    <t>002040060001</t>
  </si>
  <si>
    <t>просп.МИРУ,16</t>
  </si>
  <si>
    <t>просп.МИРУ 16</t>
  </si>
  <si>
    <t>648</t>
  </si>
  <si>
    <t>002040070001</t>
  </si>
  <si>
    <t>просп.МИРУ,17</t>
  </si>
  <si>
    <t>просп.МИРУ 17</t>
  </si>
  <si>
    <t>649</t>
  </si>
  <si>
    <t>002040080001</t>
  </si>
  <si>
    <t>просп.МИРУ,18</t>
  </si>
  <si>
    <t>просп.МИРУ 18</t>
  </si>
  <si>
    <t>650</t>
  </si>
  <si>
    <t>002040090001</t>
  </si>
  <si>
    <t>просп.МИРУ,19</t>
  </si>
  <si>
    <t>просп.МИРУ 19</t>
  </si>
  <si>
    <t>651</t>
  </si>
  <si>
    <t>002040100001</t>
  </si>
  <si>
    <t>просп.МИРУ,2</t>
  </si>
  <si>
    <t>просп.МИРУ 2</t>
  </si>
  <si>
    <t>652</t>
  </si>
  <si>
    <t>002040110001</t>
  </si>
  <si>
    <t>просп.МИРУ,21</t>
  </si>
  <si>
    <t>просп.МИРУ 21</t>
  </si>
  <si>
    <t>653</t>
  </si>
  <si>
    <t>002040120001</t>
  </si>
  <si>
    <t>просп.МИРУ,23</t>
  </si>
  <si>
    <t>просп.МИРУ 23</t>
  </si>
  <si>
    <t>654</t>
  </si>
  <si>
    <t>002040130001</t>
  </si>
  <si>
    <t>просп.МИРУ,24</t>
  </si>
  <si>
    <t>просп.МИРУ 24</t>
  </si>
  <si>
    <t>655</t>
  </si>
  <si>
    <t>002040140001</t>
  </si>
  <si>
    <t>просп.МИРУ,25</t>
  </si>
  <si>
    <t>просп.МИРУ 25</t>
  </si>
  <si>
    <t>656</t>
  </si>
  <si>
    <t>002040140002</t>
  </si>
  <si>
    <t>657</t>
  </si>
  <si>
    <t>002040140004</t>
  </si>
  <si>
    <t>просп.МИРУ,25 КВ.23</t>
  </si>
  <si>
    <t>658</t>
  </si>
  <si>
    <t>002040150001</t>
  </si>
  <si>
    <t>просп.МИРУ,26</t>
  </si>
  <si>
    <t>просп.МИРУ 26</t>
  </si>
  <si>
    <t>659</t>
  </si>
  <si>
    <t>002040150002</t>
  </si>
  <si>
    <t>просп.МИРУ,26 КВ.23</t>
  </si>
  <si>
    <t>660</t>
  </si>
  <si>
    <t>002040160001</t>
  </si>
  <si>
    <t>просп.МИРУ,27</t>
  </si>
  <si>
    <t>просп.МИРУ 27</t>
  </si>
  <si>
    <t>661</t>
  </si>
  <si>
    <t>002040170001</t>
  </si>
  <si>
    <t>просп.МИРУ,4</t>
  </si>
  <si>
    <t>просп.МИРУ 4</t>
  </si>
  <si>
    <t>662</t>
  </si>
  <si>
    <t>002040170005</t>
  </si>
  <si>
    <t>просп.МИРУ,4 КВ.62</t>
  </si>
  <si>
    <t>663</t>
  </si>
  <si>
    <t>002040180001</t>
  </si>
  <si>
    <t>просп.МИРУ,6</t>
  </si>
  <si>
    <t>просп.МИРУ 6</t>
  </si>
  <si>
    <t>664</t>
  </si>
  <si>
    <t>002040190001</t>
  </si>
  <si>
    <t>просп.МИРУ,7</t>
  </si>
  <si>
    <t>просп.МИРУ 7</t>
  </si>
  <si>
    <t>665</t>
  </si>
  <si>
    <t>002040190003</t>
  </si>
  <si>
    <t>просп.МИРУ,7 КВ.23</t>
  </si>
  <si>
    <t>01.12.2019</t>
  </si>
  <si>
    <t>666</t>
  </si>
  <si>
    <t>002040190004</t>
  </si>
  <si>
    <t>просп.МИРУ,7 КВ.5</t>
  </si>
  <si>
    <t>667</t>
  </si>
  <si>
    <t>002040200001</t>
  </si>
  <si>
    <t>просп.МИРУ,8</t>
  </si>
  <si>
    <t>просп.МИРУ 8</t>
  </si>
  <si>
    <t>668</t>
  </si>
  <si>
    <t>002040210001</t>
  </si>
  <si>
    <t>просп.МИРУ,9</t>
  </si>
  <si>
    <t>просп.МИРУ 9</t>
  </si>
  <si>
    <t>669</t>
  </si>
  <si>
    <t>002060010001</t>
  </si>
  <si>
    <t>вул.МИКОЛИ КАРНАУХОВА,11</t>
  </si>
  <si>
    <t>вул.МИКОЛИ КАРНАУХОВА 11</t>
  </si>
  <si>
    <t>670</t>
  </si>
  <si>
    <t>002060010002</t>
  </si>
  <si>
    <t>вул.МИКОЛИ КАРНАУХОВА,11 КВ.21</t>
  </si>
  <si>
    <t>671</t>
  </si>
  <si>
    <t>002060020001</t>
  </si>
  <si>
    <t>вул.МИКОЛИ КАРНАУХОВА,11А</t>
  </si>
  <si>
    <t>вул.МИКОЛИ КАРНАУХОВА 11А</t>
  </si>
  <si>
    <t>672</t>
  </si>
  <si>
    <t>002060030001</t>
  </si>
  <si>
    <t>вул.МИКОЛИ КАРНАУХОВА,11Б</t>
  </si>
  <si>
    <t>вул.МИКОЛИ КАРНАУХОВА 11Б</t>
  </si>
  <si>
    <t>673</t>
  </si>
  <si>
    <t>002060040001</t>
  </si>
  <si>
    <t>вул.МИКОЛИ КАРНАУХОВА,23А</t>
  </si>
  <si>
    <t>вул.МИКОЛИ КАРНАУХОВА 23А</t>
  </si>
  <si>
    <t>674</t>
  </si>
  <si>
    <t>002060050001</t>
  </si>
  <si>
    <t>вул.МИКОЛИ КАРНАУХОВА,41</t>
  </si>
  <si>
    <t>вул.МИКОЛИ КАРНАУХОВА 41</t>
  </si>
  <si>
    <t>675</t>
  </si>
  <si>
    <t>002060060001</t>
  </si>
  <si>
    <t>вул.МИКОЛИ КАРНАУХОВА,41А</t>
  </si>
  <si>
    <t>вул.МИКОЛИ КАРНАУХОВА 41А</t>
  </si>
  <si>
    <t>676</t>
  </si>
  <si>
    <t>002060070001</t>
  </si>
  <si>
    <t>вул.МИКОЛИ КАРНАУХОВА,51А</t>
  </si>
  <si>
    <t>вул.МИКОЛИ КАРНАУХОВА 51А</t>
  </si>
  <si>
    <t>677</t>
  </si>
  <si>
    <t>002060080001</t>
  </si>
  <si>
    <t>вул.МИКОЛИ КАРНАУХОВА,51Б</t>
  </si>
  <si>
    <t>вул.МИКОЛИ КАРНАУХОВА 51Б</t>
  </si>
  <si>
    <t>678</t>
  </si>
  <si>
    <t>002070010001</t>
  </si>
  <si>
    <t>вул.МIЦКЕВИЧА,1</t>
  </si>
  <si>
    <t>вул.МIЦКЕВИЧА 1</t>
  </si>
  <si>
    <t>679</t>
  </si>
  <si>
    <t>002070020001</t>
  </si>
  <si>
    <t>вул.МIЦКЕВИЧА,11 (1-2)</t>
  </si>
  <si>
    <t>вул.МIЦКЕВИЧА 11</t>
  </si>
  <si>
    <t>680</t>
  </si>
  <si>
    <t>002070020002</t>
  </si>
  <si>
    <t>вул.МIЦКЕВИЧА,11 (3)</t>
  </si>
  <si>
    <t>681</t>
  </si>
  <si>
    <t>002070030001</t>
  </si>
  <si>
    <t>вул.МIЦКЕВИЧА,3</t>
  </si>
  <si>
    <t>вул.МIЦКЕВИЧА 3</t>
  </si>
  <si>
    <t>682</t>
  </si>
  <si>
    <t>002070030002</t>
  </si>
  <si>
    <t>вул.МIЦКЕВИЧА,3 КВ.36</t>
  </si>
  <si>
    <t>683</t>
  </si>
  <si>
    <t>002070040001</t>
  </si>
  <si>
    <t>вул.МIЦКЕВИЧА,34</t>
  </si>
  <si>
    <t>вул.МIЦКЕВИЧА 34</t>
  </si>
  <si>
    <t>684</t>
  </si>
  <si>
    <t>002070040003</t>
  </si>
  <si>
    <t>вул.МIЦКЕВИЧА,34 КВ.14</t>
  </si>
  <si>
    <t>685</t>
  </si>
  <si>
    <t>002070050001</t>
  </si>
  <si>
    <t>вул.МIЦКЕВИЧА,40</t>
  </si>
  <si>
    <t>вул.МIЦКЕВИЧА 40</t>
  </si>
  <si>
    <t>686</t>
  </si>
  <si>
    <t>002070060001</t>
  </si>
  <si>
    <t>вул.МIЦКЕВИЧА,5</t>
  </si>
  <si>
    <t>вул.МIЦКЕВИЧА 5</t>
  </si>
  <si>
    <t>687</t>
  </si>
  <si>
    <t>002070070001</t>
  </si>
  <si>
    <t>вул.МIЦКЕВИЧА,7</t>
  </si>
  <si>
    <t>вул.МIЦКЕВИЧА 7</t>
  </si>
  <si>
    <t>688</t>
  </si>
  <si>
    <t>002070080001</t>
  </si>
  <si>
    <t>вул.МIЦКЕВИЧА,9</t>
  </si>
  <si>
    <t>вул.МIЦКЕВИЧА 9</t>
  </si>
  <si>
    <t>689</t>
  </si>
  <si>
    <t>002070090001</t>
  </si>
  <si>
    <t>вул.МIЦКЕВИЧА,9А (1-2)</t>
  </si>
  <si>
    <t>вул.МIЦКЕВИЧА 9А</t>
  </si>
  <si>
    <t>690</t>
  </si>
  <si>
    <t>002070090002</t>
  </si>
  <si>
    <t>вул.МIЦКЕВИЧА,9А (3)</t>
  </si>
  <si>
    <t>691</t>
  </si>
  <si>
    <t>002070090003</t>
  </si>
  <si>
    <t>вул.МIЦКЕВИЧА,9А (4)</t>
  </si>
  <si>
    <t>692</t>
  </si>
  <si>
    <t>002070090004</t>
  </si>
  <si>
    <t>вул.МIЦКЕВИЧА,9А (5)</t>
  </si>
  <si>
    <t>693</t>
  </si>
  <si>
    <t>002070090005</t>
  </si>
  <si>
    <t>вул.МIЦКЕВИЧА,9А КВ.74</t>
  </si>
  <si>
    <t>694</t>
  </si>
  <si>
    <t>002090010001</t>
  </si>
  <si>
    <t>вул.МЛИНIВСЬКА,29А</t>
  </si>
  <si>
    <t>вул.МЛИНIВСЬКА 29А</t>
  </si>
  <si>
    <t>695</t>
  </si>
  <si>
    <t>002090010002</t>
  </si>
  <si>
    <t>вул.МЛИНIВСЬКА,29А КВ.63</t>
  </si>
  <si>
    <t>696</t>
  </si>
  <si>
    <t>002090010003</t>
  </si>
  <si>
    <t>вул.МЛИНIВСЬКА,29А КВ.13</t>
  </si>
  <si>
    <t>697</t>
  </si>
  <si>
    <t>002090010004</t>
  </si>
  <si>
    <t>вул.МЛИНIВСЬКА,29А КВ.65</t>
  </si>
  <si>
    <t>698</t>
  </si>
  <si>
    <t>002090010005</t>
  </si>
  <si>
    <t>вул.МЛИНIВСЬКА,29А КВ.46</t>
  </si>
  <si>
    <t>699</t>
  </si>
  <si>
    <t>002090010006</t>
  </si>
  <si>
    <t>вул.МЛИНIВСЬКА,29А КВ.21</t>
  </si>
  <si>
    <t>700</t>
  </si>
  <si>
    <t>002090010007</t>
  </si>
  <si>
    <t>вул.МЛИНIВСЬКА,29А КВ.24</t>
  </si>
  <si>
    <t>701</t>
  </si>
  <si>
    <t>002090010008</t>
  </si>
  <si>
    <t>вул.МЛИНIВСЬКА,29А КВ.23</t>
  </si>
  <si>
    <t>702</t>
  </si>
  <si>
    <t>002090010009</t>
  </si>
  <si>
    <t>вул.МЛИНIВСЬКА,29А КВ.9</t>
  </si>
  <si>
    <t>703</t>
  </si>
  <si>
    <t>002090010010</t>
  </si>
  <si>
    <t>вул.МЛИНIВСЬКА,29А КВ.12</t>
  </si>
  <si>
    <t>704</t>
  </si>
  <si>
    <t>002090010011</t>
  </si>
  <si>
    <t>вул.МЛИНIВСЬКА,29А КВ.15</t>
  </si>
  <si>
    <t>705</t>
  </si>
  <si>
    <t>002090010012</t>
  </si>
  <si>
    <t>вул.МЛИНIВСЬКА,29А КВ.17</t>
  </si>
  <si>
    <t>706</t>
  </si>
  <si>
    <t>002090010013</t>
  </si>
  <si>
    <t>вул.МЛИНIВСЬКА,29А КВ.2</t>
  </si>
  <si>
    <t>707</t>
  </si>
  <si>
    <t>002090010014</t>
  </si>
  <si>
    <t>вул.МЛИНIВСЬКА,29А КВ.55</t>
  </si>
  <si>
    <t>002090010015</t>
  </si>
  <si>
    <t>вул.МЛИНIВСЬКА,29А КВ.49</t>
  </si>
  <si>
    <t>709</t>
  </si>
  <si>
    <t>002090010016</t>
  </si>
  <si>
    <t>вул.МЛИНIВСЬКА,29А КВ.36</t>
  </si>
  <si>
    <t>710</t>
  </si>
  <si>
    <t>002090010017</t>
  </si>
  <si>
    <t>вул.МЛИНIВСЬКА,29А КВ.53</t>
  </si>
  <si>
    <t>711</t>
  </si>
  <si>
    <t>002090010018</t>
  </si>
  <si>
    <t>вул.МЛИНIВСЬКА,29А КВ.31</t>
  </si>
  <si>
    <t>712</t>
  </si>
  <si>
    <t>002090010019</t>
  </si>
  <si>
    <t>вул.МЛИНIВСЬКА,29А КВ.69</t>
  </si>
  <si>
    <t>713</t>
  </si>
  <si>
    <t>002090010020</t>
  </si>
  <si>
    <t>вул.МЛИНIВСЬКА,29А КВ.51</t>
  </si>
  <si>
    <t>714</t>
  </si>
  <si>
    <t>002090010021</t>
  </si>
  <si>
    <t>вул.МЛИНIВСЬКА,29А КВ.54</t>
  </si>
  <si>
    <t>715</t>
  </si>
  <si>
    <t>002090010022</t>
  </si>
  <si>
    <t>вул.МЛИНIВСЬКА,29А КВ.58</t>
  </si>
  <si>
    <t>716</t>
  </si>
  <si>
    <t>002090010023</t>
  </si>
  <si>
    <t>вул.МЛИНIВСЬКА,29А КВ.47</t>
  </si>
  <si>
    <t>717</t>
  </si>
  <si>
    <t>002090010024</t>
  </si>
  <si>
    <t>вул.МЛИНIВСЬКА,29А КВ.32</t>
  </si>
  <si>
    <t>718</t>
  </si>
  <si>
    <t>002090010025</t>
  </si>
  <si>
    <t>вул.МЛИНIВСЬКА,29А КВ.5</t>
  </si>
  <si>
    <t>719</t>
  </si>
  <si>
    <t>002090010026</t>
  </si>
  <si>
    <t>вул.МЛИНIВСЬКА,29А КВ.8</t>
  </si>
  <si>
    <t>720</t>
  </si>
  <si>
    <t>002090010027</t>
  </si>
  <si>
    <t>вул.МЛИНIВСЬКА,29А КВ.43</t>
  </si>
  <si>
    <t>721</t>
  </si>
  <si>
    <t>002090010028</t>
  </si>
  <si>
    <t>вул.МЛИНIВСЬКА,29А КВ.40</t>
  </si>
  <si>
    <t>722</t>
  </si>
  <si>
    <t>002090010029</t>
  </si>
  <si>
    <t>вул.МЛИНIВСЬКА,29А КВ.10</t>
  </si>
  <si>
    <t>723</t>
  </si>
  <si>
    <t>002090010031</t>
  </si>
  <si>
    <t>вул.МЛИНIВСЬКА,29А КВ.33</t>
  </si>
  <si>
    <t>724</t>
  </si>
  <si>
    <t>002090010032</t>
  </si>
  <si>
    <t>вул.МЛИНIВСЬКА,29А КВ.19</t>
  </si>
  <si>
    <t>725</t>
  </si>
  <si>
    <t>002090010033</t>
  </si>
  <si>
    <t>вул.МЛИНIВСЬКА,29А КВ.27</t>
  </si>
  <si>
    <t>726</t>
  </si>
  <si>
    <t>002090010034</t>
  </si>
  <si>
    <t>вул.МЛИНIВСЬКА,29А КВ.30</t>
  </si>
  <si>
    <t>727</t>
  </si>
  <si>
    <t>002090010035</t>
  </si>
  <si>
    <t>вул.МЛИНIВСЬКА,29А КВ.72</t>
  </si>
  <si>
    <t>728</t>
  </si>
  <si>
    <t>002090010036</t>
  </si>
  <si>
    <t>вул.МЛИНIВСЬКА,29А КВ.20</t>
  </si>
  <si>
    <t>729</t>
  </si>
  <si>
    <t>002090020001</t>
  </si>
  <si>
    <t>вул.МЛИНIВСЬКА,33 (2-3)</t>
  </si>
  <si>
    <t>вул.МЛИНIВСЬКА 33</t>
  </si>
  <si>
    <t>730</t>
  </si>
  <si>
    <t>002090020002</t>
  </si>
  <si>
    <t>вул.МЛИНIВСЬКА,33 (1)</t>
  </si>
  <si>
    <t>731</t>
  </si>
  <si>
    <t>002090030001</t>
  </si>
  <si>
    <t>вул.МЛИНIВСЬКА,37 (3)</t>
  </si>
  <si>
    <t>вул.МЛИНIВСЬКА 37</t>
  </si>
  <si>
    <t>732</t>
  </si>
  <si>
    <t>002090030002</t>
  </si>
  <si>
    <t>вул.МЛИНIВСЬКА,37 (1)</t>
  </si>
  <si>
    <t>733</t>
  </si>
  <si>
    <t>002090030003</t>
  </si>
  <si>
    <t>вул.МЛИНIВСЬКА,37 (4)</t>
  </si>
  <si>
    <t>25.01.2020</t>
  </si>
  <si>
    <t>734</t>
  </si>
  <si>
    <t>002090030004</t>
  </si>
  <si>
    <t>вул.МЛИНIВСЬКА,37 (2)</t>
  </si>
  <si>
    <t>735</t>
  </si>
  <si>
    <t>002090040001</t>
  </si>
  <si>
    <t>вул.МЛИНIВСЬКА,39 (6)</t>
  </si>
  <si>
    <t>вул.МЛИНIВСЬКА 39</t>
  </si>
  <si>
    <t>002090040002</t>
  </si>
  <si>
    <t>вул.МЛИНIВСЬКА,39 (5)</t>
  </si>
  <si>
    <t>737</t>
  </si>
  <si>
    <t>002090040003</t>
  </si>
  <si>
    <t>вул.МЛИНIВСЬКА,39 (3)</t>
  </si>
  <si>
    <t>738</t>
  </si>
  <si>
    <t>002090040004</t>
  </si>
  <si>
    <t>вул.МЛИНIВСЬКА,39 (1)</t>
  </si>
  <si>
    <t>739</t>
  </si>
  <si>
    <t>002090040005</t>
  </si>
  <si>
    <t>вул.МЛИНIВСЬКА,39 (2)</t>
  </si>
  <si>
    <t>740</t>
  </si>
  <si>
    <t>002090040006</t>
  </si>
  <si>
    <t>вул.МЛИНIВСЬКА,39 (4)</t>
  </si>
  <si>
    <t>741</t>
  </si>
  <si>
    <t>002090040007</t>
  </si>
  <si>
    <t>вул.МЛИНIВСЬКА,39 (7)</t>
  </si>
  <si>
    <t>742</t>
  </si>
  <si>
    <t>002090040008</t>
  </si>
  <si>
    <t>вул.МЛИНIВСЬКА,39 (8)</t>
  </si>
  <si>
    <t>743</t>
  </si>
  <si>
    <t>002090050001</t>
  </si>
  <si>
    <t>вул.МЛИНIВСЬКА,41 (6)</t>
  </si>
  <si>
    <t>вул.МЛИНIВСЬКА 41</t>
  </si>
  <si>
    <t>744</t>
  </si>
  <si>
    <t>002090050002</t>
  </si>
  <si>
    <t>вул.МЛИНIВСЬКА,41 (1)</t>
  </si>
  <si>
    <t>745</t>
  </si>
  <si>
    <t>002090050003</t>
  </si>
  <si>
    <t>вул.МЛИНIВСЬКА,41 (2)</t>
  </si>
  <si>
    <t>746</t>
  </si>
  <si>
    <t>002090050004</t>
  </si>
  <si>
    <t>вул.МЛИНIВСЬКА,41 (3)</t>
  </si>
  <si>
    <t>747</t>
  </si>
  <si>
    <t>002090050005</t>
  </si>
  <si>
    <t>вул.МЛИНIВСЬКА,41 (4)</t>
  </si>
  <si>
    <t>748</t>
  </si>
  <si>
    <t>002090050006</t>
  </si>
  <si>
    <t>вул.МЛИНIВСЬКА,41 (5)</t>
  </si>
  <si>
    <t>749</t>
  </si>
  <si>
    <t>002120010001</t>
  </si>
  <si>
    <t>вул.СТЕПАНА БАНДЕРИ,11</t>
  </si>
  <si>
    <t>вул.СТЕПАНА БАНДЕРИ 11</t>
  </si>
  <si>
    <t>750</t>
  </si>
  <si>
    <t>002120020001</t>
  </si>
  <si>
    <t>вул.СТЕПАНА БАНДЕРИ,12А</t>
  </si>
  <si>
    <t>вул.СТЕПАНА БАНДЕРИ 12А</t>
  </si>
  <si>
    <t>751</t>
  </si>
  <si>
    <t>002120020002</t>
  </si>
  <si>
    <t>вул.СТЕПАНА БАНДЕРИ,12А КВ.27</t>
  </si>
  <si>
    <t>752</t>
  </si>
  <si>
    <t>002120030001</t>
  </si>
  <si>
    <t>вул.СТЕПАНА БАНДЕРИ,15</t>
  </si>
  <si>
    <t>вул.СТЕПАНА БАНДЕРИ 15</t>
  </si>
  <si>
    <t>753</t>
  </si>
  <si>
    <t>002120030003</t>
  </si>
  <si>
    <t>вул.СТЕПАНА БАНДЕРИ,15 КВ.51</t>
  </si>
  <si>
    <t>754</t>
  </si>
  <si>
    <t>002120040001</t>
  </si>
  <si>
    <t>вул.СТЕПАНА БАНДЕРИ,15А</t>
  </si>
  <si>
    <t>вул.СТЕПАНА БАНДЕРИ 15А</t>
  </si>
  <si>
    <t>755</t>
  </si>
  <si>
    <t>002120050001</t>
  </si>
  <si>
    <t>вул.СТЕПАНА БАНДЕРИ,17</t>
  </si>
  <si>
    <t>вул.СТЕПАНА БАНДЕРИ 17</t>
  </si>
  <si>
    <t>756</t>
  </si>
  <si>
    <t>002120060001</t>
  </si>
  <si>
    <t>вул.СТЕПАНА БАНДЕРИ,18</t>
  </si>
  <si>
    <t>вул.СТЕПАНА БАНДЕРИ 18</t>
  </si>
  <si>
    <t>757</t>
  </si>
  <si>
    <t>002120070001</t>
  </si>
  <si>
    <t>вул.СТЕПАНА БАНДЕРИ,18А</t>
  </si>
  <si>
    <t>вул.СТЕПАНА БАНДЕРИ 18А</t>
  </si>
  <si>
    <t>758</t>
  </si>
  <si>
    <t>002120080001</t>
  </si>
  <si>
    <t>вул.СТЕПАНА БАНДЕРИ,19</t>
  </si>
  <si>
    <t>вул.СТЕПАНА БАНДЕРИ 19</t>
  </si>
  <si>
    <t>759</t>
  </si>
  <si>
    <t>002120080002</t>
  </si>
  <si>
    <t>вул.СТЕПАНА БАНДЕРИ,19 КВ.2</t>
  </si>
  <si>
    <t>760</t>
  </si>
  <si>
    <t>002120090001</t>
  </si>
  <si>
    <t>вул.СТЕПАНА БАНДЕРИ,1А</t>
  </si>
  <si>
    <t>вул.СТЕПАНА БАНДЕРИ 1А</t>
  </si>
  <si>
    <t>761</t>
  </si>
  <si>
    <t>002120100001</t>
  </si>
  <si>
    <t>вул.СТЕПАНА БАНДЕРИ,1Б</t>
  </si>
  <si>
    <t>вул.СТЕПАНА БАНДЕРИ 1Б</t>
  </si>
  <si>
    <t>762</t>
  </si>
  <si>
    <t>002120110001</t>
  </si>
  <si>
    <t>вул.СТЕПАНА БАНДЕРИ,1В</t>
  </si>
  <si>
    <t>вул.СТЕПАНА БАНДЕРИ 1В</t>
  </si>
  <si>
    <t>763</t>
  </si>
  <si>
    <t>002120120001</t>
  </si>
  <si>
    <t>вул.СТЕПАНА БАНДЕРИ,20</t>
  </si>
  <si>
    <t>вул.СТЕПАНА БАНДЕРИ 20</t>
  </si>
  <si>
    <t>764</t>
  </si>
  <si>
    <t>002120130001</t>
  </si>
  <si>
    <t>вул.СТЕПАНА БАНДЕРИ,24</t>
  </si>
  <si>
    <t>вул.СТЕПАНА БАНДЕРИ 24</t>
  </si>
  <si>
    <t>31.01.2200</t>
  </si>
  <si>
    <t>765</t>
  </si>
  <si>
    <t>002120140001</t>
  </si>
  <si>
    <t>вул.СТЕПАНА БАНДЕРИ,26</t>
  </si>
  <si>
    <t>вул.СТЕПАНА БАНДЕРИ 26</t>
  </si>
  <si>
    <t>766</t>
  </si>
  <si>
    <t>002120150001</t>
  </si>
  <si>
    <t>вул.СТЕПАНА БАНДЕРИ,26Б</t>
  </si>
  <si>
    <t>вул.СТЕПАНА БАНДЕРИ 26Б</t>
  </si>
  <si>
    <t>767</t>
  </si>
  <si>
    <t>002120160001</t>
  </si>
  <si>
    <t>вул.СТЕПАНА БАНДЕРИ,28 (2-4)</t>
  </si>
  <si>
    <t>вул.СТЕПАНА БАНДЕРИ 28</t>
  </si>
  <si>
    <t>768</t>
  </si>
  <si>
    <t>002120160002</t>
  </si>
  <si>
    <t>вул.СТЕПАНА БАНДЕРИ,28 (5)</t>
  </si>
  <si>
    <t>769</t>
  </si>
  <si>
    <t>002120160003</t>
  </si>
  <si>
    <t>вул.СТЕПАНА БАНДЕРИ,28 (1)</t>
  </si>
  <si>
    <t>770</t>
  </si>
  <si>
    <t>002120160004</t>
  </si>
  <si>
    <t>вул.СТЕПАНА БАНДЕРИ,28 КВ.7</t>
  </si>
  <si>
    <t>771</t>
  </si>
  <si>
    <t>002120170001</t>
  </si>
  <si>
    <t>вул.СТЕПАНА БАНДЕРИ,30</t>
  </si>
  <si>
    <t>вул.СТЕПАНА БАНДЕРИ 30</t>
  </si>
  <si>
    <t>772</t>
  </si>
  <si>
    <t>002120190001</t>
  </si>
  <si>
    <t>вул.СТЕПАНА БАНДЕРИ,32</t>
  </si>
  <si>
    <t>вул.СТЕПАНА БАНДЕРИ 32</t>
  </si>
  <si>
    <t>773</t>
  </si>
  <si>
    <t>002120200001</t>
  </si>
  <si>
    <t>вул.СТЕПАНА БАНДЕРИ,33А</t>
  </si>
  <si>
    <t>вул.СТЕПАНА БАНДЕРИ 33А</t>
  </si>
  <si>
    <t>774</t>
  </si>
  <si>
    <t>002120210001</t>
  </si>
  <si>
    <t>вул.СТЕПАНА БАНДЕРИ,34</t>
  </si>
  <si>
    <t>вул.СТЕПАНА БАНДЕРИ 34</t>
  </si>
  <si>
    <t>775</t>
  </si>
  <si>
    <t>002120220001</t>
  </si>
  <si>
    <t>вул.СТЕПАНА БАНДЕРИ,35</t>
  </si>
  <si>
    <t>вул.СТЕПАНА БАНДЕРИ 35</t>
  </si>
  <si>
    <t>776</t>
  </si>
  <si>
    <t>002120230001</t>
  </si>
  <si>
    <t>вул.СТЕПАНА БАНДЕРИ,35А</t>
  </si>
  <si>
    <t>вул.СТЕПАНА БАНДЕРИ 35А</t>
  </si>
  <si>
    <t>777</t>
  </si>
  <si>
    <t>002120240001</t>
  </si>
  <si>
    <t>вул.СТЕПАНА БАНДЕРИ,36/21 (1-2)</t>
  </si>
  <si>
    <t>вул.СТЕПАНА БАНДЕРИ 36/21</t>
  </si>
  <si>
    <t>778</t>
  </si>
  <si>
    <t>002120240002</t>
  </si>
  <si>
    <t>вул.СТЕПАНА БАНДЕРИ,36/21 (3-4)</t>
  </si>
  <si>
    <t>779</t>
  </si>
  <si>
    <t>002120250001</t>
  </si>
  <si>
    <t>вул.СТЕПАНА БАНДЕРИ,36А</t>
  </si>
  <si>
    <t>вул.СТЕПАНА БАНДЕРИ 36А</t>
  </si>
  <si>
    <t>780</t>
  </si>
  <si>
    <t>002120260001</t>
  </si>
  <si>
    <t>вул.СТЕПАНА БАНДЕРИ,37</t>
  </si>
  <si>
    <t>вул.СТЕПАНА БАНДЕРИ 37</t>
  </si>
  <si>
    <t>781</t>
  </si>
  <si>
    <t>002120280001</t>
  </si>
  <si>
    <t>вул.СТЕПАНА БАНДЕРИ,40</t>
  </si>
  <si>
    <t>вул.СТЕПАНА БАНДЕРИ 40</t>
  </si>
  <si>
    <t>782</t>
  </si>
  <si>
    <t>002120290001</t>
  </si>
  <si>
    <t>вул.СТЕПАНА БАНДЕРИ,42</t>
  </si>
  <si>
    <t>вул.СТЕПАНА БАНДЕРИ 42</t>
  </si>
  <si>
    <t>783</t>
  </si>
  <si>
    <t>002120300001</t>
  </si>
  <si>
    <t>вул.СТЕПАНА БАНДЕРИ,44</t>
  </si>
  <si>
    <t>вул.СТЕПАНА БАНДЕРИ 44</t>
  </si>
  <si>
    <t>784</t>
  </si>
  <si>
    <t>002120310001</t>
  </si>
  <si>
    <t>вул.СТЕПАНА БАНДЕРИ,45</t>
  </si>
  <si>
    <t>вул.СТЕПАНА БАНДЕРИ 45</t>
  </si>
  <si>
    <t>785</t>
  </si>
  <si>
    <t>002120320001</t>
  </si>
  <si>
    <t>вул.СТЕПАНА БАНДЕРИ,46</t>
  </si>
  <si>
    <t>вул.СТЕПАНА БАНДЕРИ 46</t>
  </si>
  <si>
    <t>786</t>
  </si>
  <si>
    <t>002120330001</t>
  </si>
  <si>
    <t>вул.СТЕПАНА БАНДЕРИ,47</t>
  </si>
  <si>
    <t>вул.СТЕПАНА БАНДЕРИ 47</t>
  </si>
  <si>
    <t>787</t>
  </si>
  <si>
    <t>002120340001</t>
  </si>
  <si>
    <t>вул.СТЕПАНА БАНДЕРИ,48</t>
  </si>
  <si>
    <t>вул.СТЕПАНА БАНДЕРИ 48</t>
  </si>
  <si>
    <t>788</t>
  </si>
  <si>
    <t>002120350001</t>
  </si>
  <si>
    <t>вул.СТЕПАНА БАНДЕРИ,49</t>
  </si>
  <si>
    <t>вул.СТЕПАНА БАНДЕРИ 49</t>
  </si>
  <si>
    <t>789</t>
  </si>
  <si>
    <t>002120360001</t>
  </si>
  <si>
    <t>вул.СТЕПАНА БАНДЕРИ,50</t>
  </si>
  <si>
    <t>вул.СТЕПАНА БАНДЕРИ 50</t>
  </si>
  <si>
    <t>790</t>
  </si>
  <si>
    <t>002120380001</t>
  </si>
  <si>
    <t>вул.СТЕПАНА БАНДЕРИ,52</t>
  </si>
  <si>
    <t>вул.СТЕПАНА БАНДЕРИ 52</t>
  </si>
  <si>
    <t>791</t>
  </si>
  <si>
    <t>002120390001</t>
  </si>
  <si>
    <t>вул.СТЕПАНА БАНДЕРИ,53</t>
  </si>
  <si>
    <t>вул.СТЕПАНА БАНДЕРИ 53</t>
  </si>
  <si>
    <t>792</t>
  </si>
  <si>
    <t>002120390003</t>
  </si>
  <si>
    <t>вул.СТЕПАНА БАНДЕРИ,53 КВ.20</t>
  </si>
  <si>
    <t>793</t>
  </si>
  <si>
    <t>002120400001</t>
  </si>
  <si>
    <t>вул.СТЕПАНА БАНДЕРИ,54</t>
  </si>
  <si>
    <t>вул.СТЕПАНА БАНДЕРИ 54</t>
  </si>
  <si>
    <t>794</t>
  </si>
  <si>
    <t>002120410001</t>
  </si>
  <si>
    <t>вул.СТЕПАНА БАНДЕРИ,55</t>
  </si>
  <si>
    <t>вул.СТЕПАНА БАНДЕРИ 55</t>
  </si>
  <si>
    <t>795</t>
  </si>
  <si>
    <t>002120420001</t>
  </si>
  <si>
    <t>вул.СТЕПАНА БАНДЕРИ,56</t>
  </si>
  <si>
    <t>вул.СТЕПАНА БАНДЕРИ 56</t>
  </si>
  <si>
    <t>796</t>
  </si>
  <si>
    <t>002120430001</t>
  </si>
  <si>
    <t>вул.СТЕПАНА БАНДЕРИ,57</t>
  </si>
  <si>
    <t>вул.СТЕПАНА БАНДЕРИ 57</t>
  </si>
  <si>
    <t>797</t>
  </si>
  <si>
    <t>002120440001</t>
  </si>
  <si>
    <t>вул.СТЕПАНА БАНДЕРИ,59</t>
  </si>
  <si>
    <t>вул.СТЕПАНА БАНДЕРИ 59</t>
  </si>
  <si>
    <t>798</t>
  </si>
  <si>
    <t>002120450001</t>
  </si>
  <si>
    <t>вул.СТЕПАНА БАНДЕРИ,60</t>
  </si>
  <si>
    <t>вул.СТЕПАНА БАНДЕРИ 60</t>
  </si>
  <si>
    <t>799</t>
  </si>
  <si>
    <t>002120470001</t>
  </si>
  <si>
    <t>вул.СТЕПАНА БАНДЕРИ,62</t>
  </si>
  <si>
    <t>вул.СТЕПАНА БАНДЕРИ 62</t>
  </si>
  <si>
    <t>800</t>
  </si>
  <si>
    <t>002120470002</t>
  </si>
  <si>
    <t>вул.СТЕПАНА БАНДЕРИ,62 КВ.145</t>
  </si>
  <si>
    <t>801</t>
  </si>
  <si>
    <t>002120470003</t>
  </si>
  <si>
    <t>802</t>
  </si>
  <si>
    <t>002120470004</t>
  </si>
  <si>
    <t>803</t>
  </si>
  <si>
    <t>002120470005</t>
  </si>
  <si>
    <t>804</t>
  </si>
  <si>
    <t>002120470006</t>
  </si>
  <si>
    <t>805</t>
  </si>
  <si>
    <t>002120470007</t>
  </si>
  <si>
    <t>806</t>
  </si>
  <si>
    <t>002120470008</t>
  </si>
  <si>
    <t>807</t>
  </si>
  <si>
    <t>002120470009</t>
  </si>
  <si>
    <t>808</t>
  </si>
  <si>
    <t>002120470010</t>
  </si>
  <si>
    <t>809</t>
  </si>
  <si>
    <t>002120470011</t>
  </si>
  <si>
    <t>810</t>
  </si>
  <si>
    <t>002120470012</t>
  </si>
  <si>
    <t>811</t>
  </si>
  <si>
    <t>002120470013</t>
  </si>
  <si>
    <t>812</t>
  </si>
  <si>
    <t>002120470014</t>
  </si>
  <si>
    <t>813</t>
  </si>
  <si>
    <t>002120470015</t>
  </si>
  <si>
    <t>814</t>
  </si>
  <si>
    <t>002120470016</t>
  </si>
  <si>
    <t>815</t>
  </si>
  <si>
    <t>002120470017</t>
  </si>
  <si>
    <t>816</t>
  </si>
  <si>
    <t>002120470018</t>
  </si>
  <si>
    <t>817</t>
  </si>
  <si>
    <t>002120470019</t>
  </si>
  <si>
    <t>818</t>
  </si>
  <si>
    <t>002120470020</t>
  </si>
  <si>
    <t>819</t>
  </si>
  <si>
    <t>002120470021</t>
  </si>
  <si>
    <t>820</t>
  </si>
  <si>
    <t>002120470022</t>
  </si>
  <si>
    <t>821</t>
  </si>
  <si>
    <t>002120470023</t>
  </si>
  <si>
    <t>822</t>
  </si>
  <si>
    <t>002120470024</t>
  </si>
  <si>
    <t>823</t>
  </si>
  <si>
    <t>002120470025</t>
  </si>
  <si>
    <t>824</t>
  </si>
  <si>
    <t>002120470026</t>
  </si>
  <si>
    <t>825</t>
  </si>
  <si>
    <t>002120470027</t>
  </si>
  <si>
    <t>826</t>
  </si>
  <si>
    <t>002120470028</t>
  </si>
  <si>
    <t>827</t>
  </si>
  <si>
    <t>002120480001</t>
  </si>
  <si>
    <t>вул.СТЕПАНА БАНДЕРИ,62А</t>
  </si>
  <si>
    <t>вул.СТЕПАНА БАНДЕРИ 62А</t>
  </si>
  <si>
    <t>828</t>
  </si>
  <si>
    <t>002120490001</t>
  </si>
  <si>
    <t>вул.СТЕПАНА БАНДЕРИ,63</t>
  </si>
  <si>
    <t>вул.СТЕПАНА БАНДЕРИ 63</t>
  </si>
  <si>
    <t>829</t>
  </si>
  <si>
    <t>002120500001</t>
  </si>
  <si>
    <t>вул.СТЕПАНА БАНДЕРИ,65</t>
  </si>
  <si>
    <t>вул.СТЕПАНА БАНДЕРИ 65</t>
  </si>
  <si>
    <t>830</t>
  </si>
  <si>
    <t>002120510001</t>
  </si>
  <si>
    <t>вул.СТЕПАНА БАНДЕРИ,67</t>
  </si>
  <si>
    <t>вул.СТЕПАНА БАНДЕРИ 67</t>
  </si>
  <si>
    <t>831</t>
  </si>
  <si>
    <t>002120520001</t>
  </si>
  <si>
    <t>вул.СТЕПАНА БАНДЕРИ,67А</t>
  </si>
  <si>
    <t>вул.СТЕПАНА БАНДЕРИ 67А</t>
  </si>
  <si>
    <t>832</t>
  </si>
  <si>
    <t>002120530001</t>
  </si>
  <si>
    <t>вул.СТЕПАНА БАНДЕРИ,67Б (2)</t>
  </si>
  <si>
    <t>вул.СТЕПАНА БАНДЕРИ 67Б</t>
  </si>
  <si>
    <t>833</t>
  </si>
  <si>
    <t>002120530002</t>
  </si>
  <si>
    <t>834</t>
  </si>
  <si>
    <t>002120540001</t>
  </si>
  <si>
    <t>вул.СТЕПАНА БАНДЕРИ,69</t>
  </si>
  <si>
    <t>вул.СТЕПАНА БАНДЕРИ 69</t>
  </si>
  <si>
    <t>835</t>
  </si>
  <si>
    <t>002120550001</t>
  </si>
  <si>
    <t>вул.СТЕПАНА БАНДЕРИ,69А</t>
  </si>
  <si>
    <t>вул.СТЕПАНА БАНДЕРИ 69А</t>
  </si>
  <si>
    <t>836</t>
  </si>
  <si>
    <t>002120560001</t>
  </si>
  <si>
    <t>вул.СТЕПАНА БАНДЕРИ,69Д</t>
  </si>
  <si>
    <t>вул.СТЕПАНА БАНДЕРИ 69Д</t>
  </si>
  <si>
    <t>837</t>
  </si>
  <si>
    <t>002120570001</t>
  </si>
  <si>
    <t>вул.СТЕПАНА БАНДЕРИ,9А</t>
  </si>
  <si>
    <t>вул.СТЕПАНА БАНДЕРИ 9А</t>
  </si>
  <si>
    <t>838</t>
  </si>
  <si>
    <t>002180010001</t>
  </si>
  <si>
    <t>вул.МАЗЕПИ,1</t>
  </si>
  <si>
    <t>вул.МАЗЕПИ 1</t>
  </si>
  <si>
    <t>839</t>
  </si>
  <si>
    <t>002180020001</t>
  </si>
  <si>
    <t>вул.МАЗЕПИ,10</t>
  </si>
  <si>
    <t>вул.МАЗЕПИ 10</t>
  </si>
  <si>
    <t>840</t>
  </si>
  <si>
    <t>002180030001</t>
  </si>
  <si>
    <t>вул.МАЗЕПИ,20</t>
  </si>
  <si>
    <t>вул.МАЗЕПИ 20</t>
  </si>
  <si>
    <t>841</t>
  </si>
  <si>
    <t>002180040001</t>
  </si>
  <si>
    <t>вул.МАЗЕПИ,29</t>
  </si>
  <si>
    <t>вул.МАЗЕПИ 29</t>
  </si>
  <si>
    <t>842</t>
  </si>
  <si>
    <t>002180050001</t>
  </si>
  <si>
    <t>вул.МАЗЕПИ,31</t>
  </si>
  <si>
    <t>вул.МАЗЕПИ 31</t>
  </si>
  <si>
    <t>843</t>
  </si>
  <si>
    <t>002180060001</t>
  </si>
  <si>
    <t>вул.МАЗЕПИ,6/8</t>
  </si>
  <si>
    <t>вул.МАЗЕПИ 6/8</t>
  </si>
  <si>
    <t>844</t>
  </si>
  <si>
    <t>002240010001</t>
  </si>
  <si>
    <t>вул.НАБЕРЕЖНА,10</t>
  </si>
  <si>
    <t>вул.НАБЕРЕЖНА 10</t>
  </si>
  <si>
    <t>845</t>
  </si>
  <si>
    <t>002240020001</t>
  </si>
  <si>
    <t>вул.НАБЕРЕЖНА,10А</t>
  </si>
  <si>
    <t>вул.НАБЕРЕЖНА 10А</t>
  </si>
  <si>
    <t>846</t>
  </si>
  <si>
    <t>002240030001</t>
  </si>
  <si>
    <t>вул.НАБЕРЕЖНА,14 (2)</t>
  </si>
  <si>
    <t>вул.НАБЕРЕЖНА 14</t>
  </si>
  <si>
    <t>847</t>
  </si>
  <si>
    <t>002240030002</t>
  </si>
  <si>
    <t>вул.НАБЕРЕЖНА,14 (1)</t>
  </si>
  <si>
    <t>848</t>
  </si>
  <si>
    <t>002240030003</t>
  </si>
  <si>
    <t>вул.НАБЕРЕЖНА,14 (3)</t>
  </si>
  <si>
    <t>849</t>
  </si>
  <si>
    <t>002240040001</t>
  </si>
  <si>
    <t>вул.НАБЕРЕЖНА,2 (1)</t>
  </si>
  <si>
    <t>вул.НАБЕРЕЖНА 2</t>
  </si>
  <si>
    <t>850</t>
  </si>
  <si>
    <t>002240040002</t>
  </si>
  <si>
    <t>вул.НАБЕРЕЖНА,2 (2)</t>
  </si>
  <si>
    <t>851</t>
  </si>
  <si>
    <t>002240050001</t>
  </si>
  <si>
    <t>вул.НАБЕРЕЖНА,20</t>
  </si>
  <si>
    <t>вул.НАБЕРЕЖНА 20</t>
  </si>
  <si>
    <t>852</t>
  </si>
  <si>
    <t>002240060001</t>
  </si>
  <si>
    <t>вул.НАБЕРЕЖНА,22</t>
  </si>
  <si>
    <t>вул.НАБЕРЕЖНА 22</t>
  </si>
  <si>
    <t>853</t>
  </si>
  <si>
    <t>002240070001</t>
  </si>
  <si>
    <t>вул.НАБЕРЕЖНА,24</t>
  </si>
  <si>
    <t>вул.НАБЕРЕЖНА 24</t>
  </si>
  <si>
    <t>854</t>
  </si>
  <si>
    <t>002240070002</t>
  </si>
  <si>
    <t>вул.НАБЕРЕЖНА,24 КВ.62</t>
  </si>
  <si>
    <t>855</t>
  </si>
  <si>
    <t>002240080001</t>
  </si>
  <si>
    <t>вул.НАБЕРЕЖНА,34</t>
  </si>
  <si>
    <t>вул.НАБЕРЕЖНА 34</t>
  </si>
  <si>
    <t>856</t>
  </si>
  <si>
    <t>002240090001</t>
  </si>
  <si>
    <t>вул.НАБЕРЕЖНА,4</t>
  </si>
  <si>
    <t>вул.НАБЕРЕЖНА 4</t>
  </si>
  <si>
    <t>857</t>
  </si>
  <si>
    <t>002240100001</t>
  </si>
  <si>
    <t>вул.НАБЕРЕЖНА,6</t>
  </si>
  <si>
    <t>вул.НАБЕРЕЖНА 6</t>
  </si>
  <si>
    <t>858</t>
  </si>
  <si>
    <t>002240110001</t>
  </si>
  <si>
    <t>вул.НАБЕРЕЖНА,8</t>
  </si>
  <si>
    <t>вул.НАБЕРЕЖНА 8</t>
  </si>
  <si>
    <t>859</t>
  </si>
  <si>
    <t>002250010001</t>
  </si>
  <si>
    <t>вул.СТЕПАНА ВАСИЛЬЧЕНКА,1</t>
  </si>
  <si>
    <t>вул.СТЕПАНА ВАСИЛЬЧЕНКА 1</t>
  </si>
  <si>
    <t>860</t>
  </si>
  <si>
    <t>002250020001</t>
  </si>
  <si>
    <t>вул.СТЕПАНА ВАСИЛЬЧЕНКА,3</t>
  </si>
  <si>
    <t>вул.СТЕПАНА ВАСИЛЬЧЕНКА 3</t>
  </si>
  <si>
    <t>861</t>
  </si>
  <si>
    <t>002250020002</t>
  </si>
  <si>
    <t>вул.СТЕПАНА ВАСИЛЬЧЕНКА,3 КВ.22</t>
  </si>
  <si>
    <t>862</t>
  </si>
  <si>
    <t>002250020005</t>
  </si>
  <si>
    <t>вул.СТЕПАНА ВАСИЛЬЧЕНКА,3 КВ.43</t>
  </si>
  <si>
    <t>863</t>
  </si>
  <si>
    <t>002310010001</t>
  </si>
  <si>
    <t>вул.ДАНИЛА ГАЛИЦЬКОГО,1</t>
  </si>
  <si>
    <t>вул.ДАНИЛА ГАЛИЦЬКОГО 1</t>
  </si>
  <si>
    <t>864</t>
  </si>
  <si>
    <t>002310020001</t>
  </si>
  <si>
    <t>вул.ДАНИЛА ГАЛИЦЬКОГО,10</t>
  </si>
  <si>
    <t>вул.ДАНИЛА ГАЛИЦЬКОГО 10</t>
  </si>
  <si>
    <t>865</t>
  </si>
  <si>
    <t>002310030001</t>
  </si>
  <si>
    <t>вул.ДАНИЛА ГАЛИЦЬКОГО,11</t>
  </si>
  <si>
    <t>вул.ДАНИЛА ГАЛИЦЬКОГО 11</t>
  </si>
  <si>
    <t>866</t>
  </si>
  <si>
    <t>002310030002</t>
  </si>
  <si>
    <t>867</t>
  </si>
  <si>
    <t>002310040001</t>
  </si>
  <si>
    <t>вул.ДАНИЛА ГАЛИЦЬКОГО,12</t>
  </si>
  <si>
    <t>вул.ДАНИЛА ГАЛИЦЬКОГО 12</t>
  </si>
  <si>
    <t>868</t>
  </si>
  <si>
    <t>002310050001</t>
  </si>
  <si>
    <t>вул.ДАНИЛА ГАЛИЦЬКОГО,12А</t>
  </si>
  <si>
    <t>вул.ДАНИЛА ГАЛИЦЬКОГО 12А</t>
  </si>
  <si>
    <t>869</t>
  </si>
  <si>
    <t>002310060001</t>
  </si>
  <si>
    <t>вул.ДАНИЛА ГАЛИЦЬКОГО,2</t>
  </si>
  <si>
    <t>вул.ДАНИЛА ГАЛИЦЬКОГО 2</t>
  </si>
  <si>
    <t>870</t>
  </si>
  <si>
    <t>002310070001</t>
  </si>
  <si>
    <t>вул.ДАНИЛА ГАЛИЦЬКОГО,3</t>
  </si>
  <si>
    <t>вул.ДАНИЛА ГАЛИЦЬКОГО 3</t>
  </si>
  <si>
    <t>871</t>
  </si>
  <si>
    <t>002310080001</t>
  </si>
  <si>
    <t>вул.ДАНИЛА ГАЛИЦЬКОГО,4</t>
  </si>
  <si>
    <t>вул.ДАНИЛА ГАЛИЦЬКОГО 4</t>
  </si>
  <si>
    <t>872</t>
  </si>
  <si>
    <t>002310090001</t>
  </si>
  <si>
    <t>вул.ДАНИЛА ГАЛИЦЬКОГО,5</t>
  </si>
  <si>
    <t>вул.ДАНИЛА ГАЛИЦЬКОГО 5</t>
  </si>
  <si>
    <t>873</t>
  </si>
  <si>
    <t>002310100001</t>
  </si>
  <si>
    <t>вул.ДАНИЛА ГАЛИЦЬКОГО,6</t>
  </si>
  <si>
    <t>вул.ДАНИЛА ГАЛИЦЬКОГО 6</t>
  </si>
  <si>
    <t>874</t>
  </si>
  <si>
    <t>002310110001</t>
  </si>
  <si>
    <t>вул.ДАНИЛА ГАЛИЦЬКОГО,7</t>
  </si>
  <si>
    <t>вул.ДАНИЛА ГАЛИЦЬКОГО 7</t>
  </si>
  <si>
    <t>875</t>
  </si>
  <si>
    <t>002310120001</t>
  </si>
  <si>
    <t>вул.ДАНИЛА ГАЛИЦЬКОГО,9</t>
  </si>
  <si>
    <t>вул.ДАНИЛА ГАЛИЦЬКОГО 9</t>
  </si>
  <si>
    <t>876</t>
  </si>
  <si>
    <t>002310120002</t>
  </si>
  <si>
    <t>877</t>
  </si>
  <si>
    <t>002310120008</t>
  </si>
  <si>
    <t>вул.ДАНИЛА ГАЛИЦЬКОГО,9 КВ.4</t>
  </si>
  <si>
    <t>878</t>
  </si>
  <si>
    <t>002310130001</t>
  </si>
  <si>
    <t>вул.ДАНИЛА ГАЛИЦЬКОГО,9А</t>
  </si>
  <si>
    <t>вул.ДАНИЛА ГАЛИЦЬКОГО 9А</t>
  </si>
  <si>
    <t>879</t>
  </si>
  <si>
    <t>002390010001</t>
  </si>
  <si>
    <t>вул.ОЛЕКСИНСЬКА,17</t>
  </si>
  <si>
    <t>вул.ОЛЕКСИНСЬКА 17</t>
  </si>
  <si>
    <t>213000</t>
  </si>
  <si>
    <t>Олексинська 31А</t>
  </si>
  <si>
    <t>880</t>
  </si>
  <si>
    <t>002420010001</t>
  </si>
  <si>
    <t>вул.ПЛАСТОВА,10</t>
  </si>
  <si>
    <t>вул.ПЛАСТОВА 10</t>
  </si>
  <si>
    <t>881</t>
  </si>
  <si>
    <t>002420020001</t>
  </si>
  <si>
    <t>вул.ПЛАСТОВА,22</t>
  </si>
  <si>
    <t>вул.ПЛАСТОВА 22</t>
  </si>
  <si>
    <t>882</t>
  </si>
  <si>
    <t>002420030001</t>
  </si>
  <si>
    <t>вул.ПЛАСТОВА,24</t>
  </si>
  <si>
    <t>вул.ПЛАСТОВА 24</t>
  </si>
  <si>
    <t>883</t>
  </si>
  <si>
    <t>002420040001</t>
  </si>
  <si>
    <t>вул.ПЛАСТОВА,25</t>
  </si>
  <si>
    <t>вул.ПЛАСТОВА 25</t>
  </si>
  <si>
    <t>884</t>
  </si>
  <si>
    <t>002420050001</t>
  </si>
  <si>
    <t>вул.ПЛАСТОВА,3</t>
  </si>
  <si>
    <t>вул.ПЛАСТОВА 3</t>
  </si>
  <si>
    <t>002420060001</t>
  </si>
  <si>
    <t>вул.ПЛАСТОВА,33</t>
  </si>
  <si>
    <t>вул.ПЛАСТОВА 33</t>
  </si>
  <si>
    <t>886</t>
  </si>
  <si>
    <t>002420070001</t>
  </si>
  <si>
    <t>вул.ПЛАСТОВА,34</t>
  </si>
  <si>
    <t>вул.ПЛАСТОВА 34</t>
  </si>
  <si>
    <t>887</t>
  </si>
  <si>
    <t>002420080001</t>
  </si>
  <si>
    <t>вул.ПЛАСТОВА,35</t>
  </si>
  <si>
    <t>вул.ПЛАСТОВА 35</t>
  </si>
  <si>
    <t>888</t>
  </si>
  <si>
    <t>002420090001</t>
  </si>
  <si>
    <t>вул.ПЛАСТОВА,4</t>
  </si>
  <si>
    <t>вул.ПЛАСТОВА 4</t>
  </si>
  <si>
    <t>889</t>
  </si>
  <si>
    <t>002420100001</t>
  </si>
  <si>
    <t>вул.ПЛАСТОВА,6</t>
  </si>
  <si>
    <t>вул.ПЛАСТОВА 6</t>
  </si>
  <si>
    <t>890</t>
  </si>
  <si>
    <t>002420100002</t>
  </si>
  <si>
    <t>вул.ПЛАСТОВА,6 КВ.1</t>
  </si>
  <si>
    <t>891</t>
  </si>
  <si>
    <t>002420100003</t>
  </si>
  <si>
    <t>вул.ПЛАСТОВА,6 КВ.3</t>
  </si>
  <si>
    <t>892</t>
  </si>
  <si>
    <t>002420100004</t>
  </si>
  <si>
    <t>вул.ПЛАСТОВА,6 КВ.7</t>
  </si>
  <si>
    <t>893</t>
  </si>
  <si>
    <t>002420110001</t>
  </si>
  <si>
    <t>вул.ПЛАСТОВА,7</t>
  </si>
  <si>
    <t>вул.ПЛАСТОВА 7</t>
  </si>
  <si>
    <t>894</t>
  </si>
  <si>
    <t>002460010001</t>
  </si>
  <si>
    <t>вул.ОРЛОВА,35А</t>
  </si>
  <si>
    <t>вул.ОРЛОВА 35А</t>
  </si>
  <si>
    <t>895</t>
  </si>
  <si>
    <t>002460020001</t>
  </si>
  <si>
    <t>вул.ОРЛОВА,36</t>
  </si>
  <si>
    <t>вул.ОРЛОВА 36</t>
  </si>
  <si>
    <t>896</t>
  </si>
  <si>
    <t>002460030001</t>
  </si>
  <si>
    <t>вул.ОРЛОВА,46 (1-2)</t>
  </si>
  <si>
    <t>вул.ОРЛОВА 46</t>
  </si>
  <si>
    <t>897</t>
  </si>
  <si>
    <t>002460030002</t>
  </si>
  <si>
    <t>вул.ОРЛОВА,46 (3-4)</t>
  </si>
  <si>
    <t>898</t>
  </si>
  <si>
    <t>002460040001</t>
  </si>
  <si>
    <t>вул.ОРЛОВА,48 (1-2)</t>
  </si>
  <si>
    <t>вул.ОРЛОВА 48</t>
  </si>
  <si>
    <t>899</t>
  </si>
  <si>
    <t>002460040002</t>
  </si>
  <si>
    <t>вул.ОРЛОВА,48 (3-4)</t>
  </si>
  <si>
    <t>900</t>
  </si>
  <si>
    <t>002460040003</t>
  </si>
  <si>
    <t>вул.ОРЛОВА,48 (5-6)</t>
  </si>
  <si>
    <t>901</t>
  </si>
  <si>
    <t>002470010001</t>
  </si>
  <si>
    <t>вул.КН.ОСТРОЗЬКОГО,10</t>
  </si>
  <si>
    <t>вул.КН.ОСТРОЗЬКОГО 10</t>
  </si>
  <si>
    <t>902</t>
  </si>
  <si>
    <t>002470010002</t>
  </si>
  <si>
    <t>903</t>
  </si>
  <si>
    <t>002470020001</t>
  </si>
  <si>
    <t>вул.КН.ОСТРОЗЬКОГО,12</t>
  </si>
  <si>
    <t>вул.КН.ОСТРОЗЬКОГО 12</t>
  </si>
  <si>
    <t>904</t>
  </si>
  <si>
    <t>002470030001</t>
  </si>
  <si>
    <t>вул.КН.ОСТРОЗЬКОГО,14</t>
  </si>
  <si>
    <t>вул.КН.ОСТРОЗЬКОГО 14</t>
  </si>
  <si>
    <t>905</t>
  </si>
  <si>
    <t>002470030002</t>
  </si>
  <si>
    <t>906</t>
  </si>
  <si>
    <t>002470040001</t>
  </si>
  <si>
    <t>вул.КН.ОСТРОЗЬКОГО,16</t>
  </si>
  <si>
    <t>вул.КН.ОСТРОЗЬКОГО 16</t>
  </si>
  <si>
    <t>907</t>
  </si>
  <si>
    <t>002470050001</t>
  </si>
  <si>
    <t>вул.КН.ОСТРОЗЬКОГО,18</t>
  </si>
  <si>
    <t>вул.КН.ОСТРОЗЬКОГО 18</t>
  </si>
  <si>
    <t>908</t>
  </si>
  <si>
    <t>002470050002</t>
  </si>
  <si>
    <t>вул.КН.ОСТРОЗЬКОГО,18 КВ.53</t>
  </si>
  <si>
    <t>909</t>
  </si>
  <si>
    <t>002470060001</t>
  </si>
  <si>
    <t>вул.КН.ОСТРОЗЬКОГО,2</t>
  </si>
  <si>
    <t>вул.КН.ОСТРОЗЬКОГО 2</t>
  </si>
  <si>
    <t>910</t>
  </si>
  <si>
    <t>002470070001</t>
  </si>
  <si>
    <t>вул.КН.ОСТРОЗЬКОГО,22 (3-7)</t>
  </si>
  <si>
    <t>вул.КН.ОСТРОЗЬКОГО 22</t>
  </si>
  <si>
    <t>911</t>
  </si>
  <si>
    <t>002470070002</t>
  </si>
  <si>
    <t>вул.КН.ОСТРОЗЬКОГО,22 (1-2)</t>
  </si>
  <si>
    <t>912</t>
  </si>
  <si>
    <t>002470070006</t>
  </si>
  <si>
    <t>вул.КН.ОСТРОЗЬКОГО,22 кв.66</t>
  </si>
  <si>
    <t>913</t>
  </si>
  <si>
    <t>002470080001</t>
  </si>
  <si>
    <t>вул.КН.ОСТРОЗЬКОГО,4/6 (1-2)</t>
  </si>
  <si>
    <t>вул.КН.ОСТРОЗЬКОГО 4/6</t>
  </si>
  <si>
    <t>914</t>
  </si>
  <si>
    <t>002470080002</t>
  </si>
  <si>
    <t>вул.КН.ОСТРОЗЬКОГО,4/6 (3-4)</t>
  </si>
  <si>
    <t>915</t>
  </si>
  <si>
    <t>002470090001</t>
  </si>
  <si>
    <t>вул.КН.ОСТРОЗЬКОГО,8 (1)</t>
  </si>
  <si>
    <t>вул.КН.ОСТРОЗЬКОГО 8</t>
  </si>
  <si>
    <t>916</t>
  </si>
  <si>
    <t>002470090002</t>
  </si>
  <si>
    <t>вул.КН.ОСТРОЗЬКОГО,8 (2)</t>
  </si>
  <si>
    <t>917</t>
  </si>
  <si>
    <t>002490010001</t>
  </si>
  <si>
    <t>вул.ПАВЛЮЧЕНКО,16 (1-4)</t>
  </si>
  <si>
    <t>вул.ПАВЛЮЧЕНКО 16</t>
  </si>
  <si>
    <t>918</t>
  </si>
  <si>
    <t>002490010002</t>
  </si>
  <si>
    <t>вул.ПАВЛЮЧЕНКО,16 (5-6)</t>
  </si>
  <si>
    <t>919</t>
  </si>
  <si>
    <t>002490020001</t>
  </si>
  <si>
    <t>вул.ПАВЛЮЧЕНКО,18 (5-7)</t>
  </si>
  <si>
    <t>вул.ПАВЛЮЧЕНКО 18</t>
  </si>
  <si>
    <t>920</t>
  </si>
  <si>
    <t>002490020002</t>
  </si>
  <si>
    <t>вул.ПАВЛЮЧЕНКО,18 (1-2)</t>
  </si>
  <si>
    <t>921</t>
  </si>
  <si>
    <t>002490020003</t>
  </si>
  <si>
    <t>вул.ПАВЛЮЧЕНКО,18 (3-4)</t>
  </si>
  <si>
    <t>922</t>
  </si>
  <si>
    <t>002490030001</t>
  </si>
  <si>
    <t>вул.ПАВЛЮЧЕНКО,20</t>
  </si>
  <si>
    <t>вул.ПАВЛЮЧЕНКО 20</t>
  </si>
  <si>
    <t>923</t>
  </si>
  <si>
    <t>002490040001</t>
  </si>
  <si>
    <t>вул.ПАВЛЮЧЕНКО,23</t>
  </si>
  <si>
    <t>вул.ПАВЛЮЧЕНКО 23</t>
  </si>
  <si>
    <t>924</t>
  </si>
  <si>
    <t>002510010001</t>
  </si>
  <si>
    <t>вул.ПАРКОВА,2</t>
  </si>
  <si>
    <t>вул.ПАРКОВА 2</t>
  </si>
  <si>
    <t>925</t>
  </si>
  <si>
    <t>002510020001</t>
  </si>
  <si>
    <t>вул.ПАРКОВА,4</t>
  </si>
  <si>
    <t>вул.ПАРКОВА 4</t>
  </si>
  <si>
    <t>926</t>
  </si>
  <si>
    <t>002510030001</t>
  </si>
  <si>
    <t>вул.ПАРКОВА,6</t>
  </si>
  <si>
    <t>вул.ПАРКОВА 6</t>
  </si>
  <si>
    <t>927</t>
  </si>
  <si>
    <t>002510040001</t>
  </si>
  <si>
    <t>вул.ПАРКОВА,8</t>
  </si>
  <si>
    <t>вул.ПАРКОВА 8</t>
  </si>
  <si>
    <t>928</t>
  </si>
  <si>
    <t>002510040002</t>
  </si>
  <si>
    <t>вул.ПАРКОВА,8 КВ.27</t>
  </si>
  <si>
    <t>929</t>
  </si>
  <si>
    <t>002510040003</t>
  </si>
  <si>
    <t>вул.ПАРКОВА,8 КВ.21</t>
  </si>
  <si>
    <t>930</t>
  </si>
  <si>
    <t>002510040005</t>
  </si>
  <si>
    <t>вул.ПАРКОВА,8 КВ.2</t>
  </si>
  <si>
    <t>931</t>
  </si>
  <si>
    <t>002540010001</t>
  </si>
  <si>
    <t>вул.ПЕТРА МОГИЛИ,25</t>
  </si>
  <si>
    <t>вул.ПЕТРА МОГИЛИ 25</t>
  </si>
  <si>
    <t>932</t>
  </si>
  <si>
    <t>002540020001</t>
  </si>
  <si>
    <t>вул.ПЕТРА МОГИЛИ,39</t>
  </si>
  <si>
    <t>вул.ПЕТРА МОГИЛИ 39</t>
  </si>
  <si>
    <t>933</t>
  </si>
  <si>
    <t>002540030001</t>
  </si>
  <si>
    <t>вул.ПЕТРА МОГИЛИ,53</t>
  </si>
  <si>
    <t>вул.ПЕТРА МОГИЛИ 53</t>
  </si>
  <si>
    <t>934</t>
  </si>
  <si>
    <t>002540040001</t>
  </si>
  <si>
    <t>вул.ПЕТРА МОГИЛИ,53А</t>
  </si>
  <si>
    <t>вул.ПЕТРА МОГИЛИ 53А</t>
  </si>
  <si>
    <t>935</t>
  </si>
  <si>
    <t>002540050001</t>
  </si>
  <si>
    <t>вул.ПЕТРА МОГИЛИ,55</t>
  </si>
  <si>
    <t>вул.ПЕТРА МОГИЛИ 55</t>
  </si>
  <si>
    <t>936</t>
  </si>
  <si>
    <t>002540060001</t>
  </si>
  <si>
    <t>вул.ПЕТРА МОГИЛИ,55А</t>
  </si>
  <si>
    <t>вул.ПЕТРА МОГИЛИ 55А</t>
  </si>
  <si>
    <t>937</t>
  </si>
  <si>
    <t>002580010001</t>
  </si>
  <si>
    <t>вул.ПИРОГОВА,9</t>
  </si>
  <si>
    <t>вул.ПИРОГОВА 9</t>
  </si>
  <si>
    <t>938</t>
  </si>
  <si>
    <t>002590010001</t>
  </si>
  <si>
    <t>вул.ДИРЕКТОРIї,3</t>
  </si>
  <si>
    <t>вул.ДИРЕКТОРIї 3</t>
  </si>
  <si>
    <t>939</t>
  </si>
  <si>
    <t>002590020001</t>
  </si>
  <si>
    <t>вул.ДИРЕКТОРIї,4</t>
  </si>
  <si>
    <t>вул.ДИРЕКТОРIї 4</t>
  </si>
  <si>
    <t>940</t>
  </si>
  <si>
    <t>002590020002</t>
  </si>
  <si>
    <t>вул.ДИРЕКТОРIї,4 КВ.3</t>
  </si>
  <si>
    <t>941</t>
  </si>
  <si>
    <t>002590030001</t>
  </si>
  <si>
    <t>вул.ДИРЕКТОРIї,5</t>
  </si>
  <si>
    <t>вул.ДИРЕКТОРIї 5</t>
  </si>
  <si>
    <t>942</t>
  </si>
  <si>
    <t>002590040001</t>
  </si>
  <si>
    <t>вул.ДИРЕКТОРIї,6</t>
  </si>
  <si>
    <t>вул.ДИРЕКТОРIї 6</t>
  </si>
  <si>
    <t>943</t>
  </si>
  <si>
    <t>002660010001</t>
  </si>
  <si>
    <t>вул.ПОШТОВА,15</t>
  </si>
  <si>
    <t>вул.ПОШТОВА 15</t>
  </si>
  <si>
    <t>944</t>
  </si>
  <si>
    <t>002660010002</t>
  </si>
  <si>
    <t>вул.ПОШТОВА,15 КВ.5</t>
  </si>
  <si>
    <t>945</t>
  </si>
  <si>
    <t>002670010001</t>
  </si>
  <si>
    <t>вул.САГАЙДАЧНОГО,10</t>
  </si>
  <si>
    <t>вул.САГАЙДАЧНОГО 10</t>
  </si>
  <si>
    <t>946</t>
  </si>
  <si>
    <t>002670020001</t>
  </si>
  <si>
    <t>вул.САГАЙДАЧНОГО,2</t>
  </si>
  <si>
    <t>вул.САГАЙДАЧНОГО 2</t>
  </si>
  <si>
    <t>947</t>
  </si>
  <si>
    <t>002690010001</t>
  </si>
  <si>
    <t>вул.ОЛЕКСИ НОВАКА,52</t>
  </si>
  <si>
    <t>вул.ОЛЕКСИ НОВАКА 52</t>
  </si>
  <si>
    <t>948</t>
  </si>
  <si>
    <t>002690010002</t>
  </si>
  <si>
    <t>вул.ОЛЕКСИ НОВАКА,52 КВ.1</t>
  </si>
  <si>
    <t>949</t>
  </si>
  <si>
    <t>002690030001</t>
  </si>
  <si>
    <t>вул.ОЛЕКСИ НОВАКА,62</t>
  </si>
  <si>
    <t>вул.ОЛЕКСИ НОВАКА 62</t>
  </si>
  <si>
    <t>950</t>
  </si>
  <si>
    <t>002690050001</t>
  </si>
  <si>
    <t>вул.ОЛЕКСИ НОВАКА,66</t>
  </si>
  <si>
    <t>вул.ОЛЕКСИ НОВАКА 66</t>
  </si>
  <si>
    <t>951</t>
  </si>
  <si>
    <t>002730010001</t>
  </si>
  <si>
    <t>вул.ПУХОВА(КОБЗАРСЬКА),17 (1-2)</t>
  </si>
  <si>
    <t>вул.ПУХОВА(КОБЗАРСЬКА) 17</t>
  </si>
  <si>
    <t>22.11.2019</t>
  </si>
  <si>
    <t>952</t>
  </si>
  <si>
    <t>002730010002</t>
  </si>
  <si>
    <t>вул.ПУХОВА(КОБЗАРСЬКА),17 (3-5)</t>
  </si>
  <si>
    <t>953</t>
  </si>
  <si>
    <t>002730010003</t>
  </si>
  <si>
    <t>вул.ПУХОВА(КОБЗАРСЬКА),17 (6-7)</t>
  </si>
  <si>
    <t>954</t>
  </si>
  <si>
    <t>002730020001</t>
  </si>
  <si>
    <t>вул.ПУХОВА(КОБЗАРСЬКА),21А</t>
  </si>
  <si>
    <t>вул.ПУХОВА(КОБЗАРСЬКА) 21А</t>
  </si>
  <si>
    <t>955</t>
  </si>
  <si>
    <t>002740010001</t>
  </si>
  <si>
    <t>вул.ПУШКIНА,19</t>
  </si>
  <si>
    <t>вул.ПУШКIНА 19</t>
  </si>
  <si>
    <t>956</t>
  </si>
  <si>
    <t>002740020001</t>
  </si>
  <si>
    <t>вул.ПУШКIНА,21</t>
  </si>
  <si>
    <t>вул.ПУШКIНА 21</t>
  </si>
  <si>
    <t>957</t>
  </si>
  <si>
    <t>002740040001</t>
  </si>
  <si>
    <t>вул.ПУШКIНА,30</t>
  </si>
  <si>
    <t>вул.ПУШКIНА 30</t>
  </si>
  <si>
    <t>958</t>
  </si>
  <si>
    <t>002740050001</t>
  </si>
  <si>
    <t>вул.ПУШКIНА,40</t>
  </si>
  <si>
    <t>вул.ПУШКIНА 40</t>
  </si>
  <si>
    <t>959</t>
  </si>
  <si>
    <t>002740060001</t>
  </si>
  <si>
    <t>вул.ПУШКIНА,5 (1)</t>
  </si>
  <si>
    <t>вул.ПУШКIНА 5</t>
  </si>
  <si>
    <t>960</t>
  </si>
  <si>
    <t>002740060002</t>
  </si>
  <si>
    <t>вул.ПУШКIНА,5 (2)</t>
  </si>
  <si>
    <t>961</t>
  </si>
  <si>
    <t>002770010001</t>
  </si>
  <si>
    <t>вул.ПОЛЬОВА,2</t>
  </si>
  <si>
    <t>вул.ПОЛЬОВА 2</t>
  </si>
  <si>
    <t>962</t>
  </si>
  <si>
    <t>002780010001</t>
  </si>
  <si>
    <t>вул.ПОЛIСЬКА,1</t>
  </si>
  <si>
    <t>вул.ПОЛIСЬКА 1</t>
  </si>
  <si>
    <t>963</t>
  </si>
  <si>
    <t>002810010001</t>
  </si>
  <si>
    <t>вул.СИМОНА ПЕТЛЮРИ,2</t>
  </si>
  <si>
    <t>вул.СИМОНА ПЕТЛЮРИ 2</t>
  </si>
  <si>
    <t>964</t>
  </si>
  <si>
    <t>002810020001</t>
  </si>
  <si>
    <t>вул.СИМОНА ПЕТЛЮРИ,25</t>
  </si>
  <si>
    <t>вул.СИМОНА ПЕТЛЮРИ 25</t>
  </si>
  <si>
    <t>965</t>
  </si>
  <si>
    <t>002810030001</t>
  </si>
  <si>
    <t>вул.СИМОНА ПЕТЛЮРИ,29</t>
  </si>
  <si>
    <t>вул.СИМОНА ПЕТЛЮРИ 29</t>
  </si>
  <si>
    <t>966</t>
  </si>
  <si>
    <t>002810040001</t>
  </si>
  <si>
    <t>вул.СИМОНА ПЕТЛЮРИ,31А</t>
  </si>
  <si>
    <t>вул.СИМОНА ПЕТЛЮРИ 31А</t>
  </si>
  <si>
    <t>967</t>
  </si>
  <si>
    <t>002810050001</t>
  </si>
  <si>
    <t>вул.СИМОНА ПЕТЛЮРИ,4</t>
  </si>
  <si>
    <t>вул.СИМОНА ПЕТЛЮРИ 4</t>
  </si>
  <si>
    <t>968</t>
  </si>
  <si>
    <t>002810060001</t>
  </si>
  <si>
    <t>вул.СИМОНА ПЕТЛЮРИ,40</t>
  </si>
  <si>
    <t>вул.СИМОНА ПЕТЛЮРИ 40</t>
  </si>
  <si>
    <t>969</t>
  </si>
  <si>
    <t>002810070001</t>
  </si>
  <si>
    <t>вул.СИМОНА ПЕТЛЮРИ,6</t>
  </si>
  <si>
    <t>вул.СИМОНА ПЕТЛЮРИ 6</t>
  </si>
  <si>
    <t>970</t>
  </si>
  <si>
    <t>002810080001</t>
  </si>
  <si>
    <t>вул.СИМОНА ПЕТЛЮРИ,7</t>
  </si>
  <si>
    <t>вул.СИМОНА ПЕТЛЮРИ 7</t>
  </si>
  <si>
    <t>971</t>
  </si>
  <si>
    <t>002870010001</t>
  </si>
  <si>
    <t>вул.МАКСИМА БЕРЕЗОВСЬКОГО,16</t>
  </si>
  <si>
    <t>вул.МАКСИМА БЕРЕЗОВСЬКОГО 16</t>
  </si>
  <si>
    <t>972</t>
  </si>
  <si>
    <t>002890010001</t>
  </si>
  <si>
    <t>вул.ОЛЕКСАНДРА ОЛЕСЯ,11</t>
  </si>
  <si>
    <t>вул.ОЛЕКСАНДРА ОЛЕСЯ 11</t>
  </si>
  <si>
    <t>973</t>
  </si>
  <si>
    <t>002970010001</t>
  </si>
  <si>
    <t>вул.ГЕТЬМАНА ПОЛУБОТКА,4</t>
  </si>
  <si>
    <t>вул.ГЕТЬМАНА ПОЛУБОТКА 4</t>
  </si>
  <si>
    <t>974</t>
  </si>
  <si>
    <t>002970020001</t>
  </si>
  <si>
    <t>вул.ГЕТЬМАНА ПОЛУБОТКА,6</t>
  </si>
  <si>
    <t>вул.ГЕТЬМАНА ПОЛУБОТКА 6</t>
  </si>
  <si>
    <t>975</t>
  </si>
  <si>
    <t>002970030001</t>
  </si>
  <si>
    <t>вул.ГЕТЬМАНА ПОЛУБОТКА,8</t>
  </si>
  <si>
    <t>вул.ГЕТЬМАНА ПОЛУБОТКА 8</t>
  </si>
  <si>
    <t>976</t>
  </si>
  <si>
    <t>003190010001</t>
  </si>
  <si>
    <t>вул.СТРУТИНСЬКОї(ГАЙДАМАЦ.),10/12</t>
  </si>
  <si>
    <t>вул.СТРУТИНСЬКОї(ГАЙДАМАЦ.) 10/12</t>
  </si>
  <si>
    <t>977</t>
  </si>
  <si>
    <t>003190020001</t>
  </si>
  <si>
    <t>вул.СТРУТИНСЬКОї(ГАЙДАМАЦ.),10А</t>
  </si>
  <si>
    <t>вул.СТРУТИНСЬКОї(ГАЙДАМАЦ.) 10А</t>
  </si>
  <si>
    <t>978</t>
  </si>
  <si>
    <t>003190030001</t>
  </si>
  <si>
    <t>вул.СТРУТИНСЬКОї(ГАЙДАМАЦ.),11</t>
  </si>
  <si>
    <t>вул.СТРУТИНСЬКОї(ГАЙДАМАЦ.) 11</t>
  </si>
  <si>
    <t>979</t>
  </si>
  <si>
    <t>003190040001</t>
  </si>
  <si>
    <t>вул.СТРУТИНСЬКОї(ГАЙДАМАЦ.),13</t>
  </si>
  <si>
    <t>вул.СТРУТИНСЬКОї(ГАЙДАМАЦ.) 13</t>
  </si>
  <si>
    <t>980</t>
  </si>
  <si>
    <t>003190050001</t>
  </si>
  <si>
    <t>вул.СТРУТИНСЬКОї(ГАЙДАМАЦ.),3</t>
  </si>
  <si>
    <t>вул.СТРУТИНСЬКОї(ГАЙДАМАЦ.) 3</t>
  </si>
  <si>
    <t>981</t>
  </si>
  <si>
    <t>003190060001</t>
  </si>
  <si>
    <t>вул.СТРУТИНСЬКОї(ГАЙДАМАЦ.),31</t>
  </si>
  <si>
    <t>вул.СТРУТИНСЬКОї(ГАЙДАМАЦ.) 31</t>
  </si>
  <si>
    <t>982</t>
  </si>
  <si>
    <t>003190060002</t>
  </si>
  <si>
    <t>вул.СТРУТИНСЬКОї(ГАЙДАМАЦ.),31 КВ.109</t>
  </si>
  <si>
    <t>983</t>
  </si>
  <si>
    <t>003190070001</t>
  </si>
  <si>
    <t>вул.СТРУТИНСЬКОї(ГАЙДАМАЦ.),41</t>
  </si>
  <si>
    <t>вул.СТРУТИНСЬКОї(ГАЙДАМАЦ.) 41</t>
  </si>
  <si>
    <t>984</t>
  </si>
  <si>
    <t>003190070002</t>
  </si>
  <si>
    <t>вул.СТРУТИНСЬКОї(ГАЙДАМАЦ.),41 КВ.84</t>
  </si>
  <si>
    <t>985</t>
  </si>
  <si>
    <t>003190070003</t>
  </si>
  <si>
    <t>вул.СТРУТИНСЬКОї(ГАЙДАМАЦ.),41 КВ.7</t>
  </si>
  <si>
    <t>986</t>
  </si>
  <si>
    <t>003190070004</t>
  </si>
  <si>
    <t>вул.СТРУТИНСЬКОї(ГАЙДАМАЦ.),41 КВ.62</t>
  </si>
  <si>
    <t>987</t>
  </si>
  <si>
    <t>003190070005</t>
  </si>
  <si>
    <t>вул.СТРУТИНСЬКОї(ГАЙДАМАЦ.),41 КВ.6</t>
  </si>
  <si>
    <t>988</t>
  </si>
  <si>
    <t>003190070006</t>
  </si>
  <si>
    <t>вул.СТРУТИНСЬКОї(ГАЙДАМАЦ.),41 КВ.10</t>
  </si>
  <si>
    <t>989</t>
  </si>
  <si>
    <t>003190070007</t>
  </si>
  <si>
    <t>вул.СТРУТИНСЬКОї(ГАЙДАМАЦ.),41 КВ.28</t>
  </si>
  <si>
    <t>990</t>
  </si>
  <si>
    <t>003190070008</t>
  </si>
  <si>
    <t>вул.СТРУТИНСЬКОї(ГАЙДАМАЦ.),41 КВ.65</t>
  </si>
  <si>
    <t>991</t>
  </si>
  <si>
    <t>003190070009</t>
  </si>
  <si>
    <t>вул.СТРУТИНСЬКОї(ГАЙДАМАЦ.),41 КВ.47</t>
  </si>
  <si>
    <t>992</t>
  </si>
  <si>
    <t>003190070010</t>
  </si>
  <si>
    <t>вул.СТРУТИНСЬКОї(ГАЙДАМАЦ.),41 КВ.9</t>
  </si>
  <si>
    <t>993</t>
  </si>
  <si>
    <t>003190070011</t>
  </si>
  <si>
    <t>вул.СТРУТИНСЬКОї(ГАЙДАМАЦ.),41 КВ.19</t>
  </si>
  <si>
    <t>994</t>
  </si>
  <si>
    <t>003190070012</t>
  </si>
  <si>
    <t>вул.СТРУТИНСЬКОї(ГАЙДАМАЦ.),41 КВ.32</t>
  </si>
  <si>
    <t>995</t>
  </si>
  <si>
    <t>003190070013</t>
  </si>
  <si>
    <t>вул.СТРУТИНСЬКОї(ГАЙДАМАЦ.),41 КВ.76</t>
  </si>
  <si>
    <t>996</t>
  </si>
  <si>
    <t>003190070014</t>
  </si>
  <si>
    <t>вул.СТРУТИНСЬКОї(ГАЙДАМАЦ.),41 КВ.21</t>
  </si>
  <si>
    <t>997</t>
  </si>
  <si>
    <t>003190070015</t>
  </si>
  <si>
    <t>вул.СТРУТИНСЬКОї(ГАЙДАМАЦ.),41 КВ.22</t>
  </si>
  <si>
    <t>998</t>
  </si>
  <si>
    <t>003190070016</t>
  </si>
  <si>
    <t>вул.СТРУТИНСЬКОї(ГАЙДАМАЦ.),41 КВ.55</t>
  </si>
  <si>
    <t>999</t>
  </si>
  <si>
    <t>003190070017</t>
  </si>
  <si>
    <t>вул.СТРУТИНСЬКОї(ГАЙДАМАЦ.),41 КВ.24</t>
  </si>
  <si>
    <t>1000</t>
  </si>
  <si>
    <t>003190070018</t>
  </si>
  <si>
    <t>вул.СТРУТИНСЬКОї(ГАЙДАМАЦ.),41 КВ.83</t>
  </si>
  <si>
    <t>1001</t>
  </si>
  <si>
    <t>003190070019</t>
  </si>
  <si>
    <t>вул.СТРУТИНСЬКОї(ГАЙДАМАЦ.),41 КВ.96</t>
  </si>
  <si>
    <t>1002</t>
  </si>
  <si>
    <t>003190070020</t>
  </si>
  <si>
    <t>вул.СТРУТИНСЬКОї(ГАЙДАМАЦ.),41 КВ.102</t>
  </si>
  <si>
    <t>1003</t>
  </si>
  <si>
    <t>003190070021</t>
  </si>
  <si>
    <t>вул.СТРУТИНСЬКОї(ГАЙДАМАЦ.),41 КВ.61</t>
  </si>
  <si>
    <t>1004</t>
  </si>
  <si>
    <t>003190070022</t>
  </si>
  <si>
    <t>вул.СТРУТИНСЬКОї(ГАЙДАМАЦ.),41 КВ.80</t>
  </si>
  <si>
    <t>1005</t>
  </si>
  <si>
    <t>003190070023</t>
  </si>
  <si>
    <t>вул.СТРУТИНСЬКОї(ГАЙДАМАЦ.),41 КВ.1</t>
  </si>
  <si>
    <t>1006</t>
  </si>
  <si>
    <t>003190070024</t>
  </si>
  <si>
    <t>вул.СТРУТИНСЬКОї(ГАЙДАМАЦ.),41 КВ.45</t>
  </si>
  <si>
    <t>1007</t>
  </si>
  <si>
    <t>003190070025</t>
  </si>
  <si>
    <t>вул.СТРУТИНСЬКОї(ГАЙДАМАЦ.),41 КВ.27</t>
  </si>
  <si>
    <t>1008</t>
  </si>
  <si>
    <t>003190070026</t>
  </si>
  <si>
    <t>вул.СТРУТИНСЬКОї(ГАЙДАМАЦ.),41 КВ.37</t>
  </si>
  <si>
    <t>1009</t>
  </si>
  <si>
    <t>003190070027</t>
  </si>
  <si>
    <t>вул.СТРУТИНСЬКОї(ГАЙДАМАЦ.),41 КВ.38</t>
  </si>
  <si>
    <t>1010</t>
  </si>
  <si>
    <t>003190070028</t>
  </si>
  <si>
    <t>вул.СТРУТИНСЬКОї(ГАЙДАМАЦ.),41 КВ.63</t>
  </si>
  <si>
    <t>1011</t>
  </si>
  <si>
    <t>003190070029</t>
  </si>
  <si>
    <t>вул.СТРУТИНСЬКОї(ГАЙДАМАЦ.),41 КВ.73</t>
  </si>
  <si>
    <t>1012</t>
  </si>
  <si>
    <t>003190070030</t>
  </si>
  <si>
    <t>вул.СТРУТИНСЬКОї(ГАЙДАМАЦ.),41 КВ.98</t>
  </si>
  <si>
    <t>1013</t>
  </si>
  <si>
    <t>003190070031</t>
  </si>
  <si>
    <t>вул.СТРУТИНСЬКОї(ГАЙДАМАЦ.),41 КВ.33</t>
  </si>
  <si>
    <t>1014</t>
  </si>
  <si>
    <t>003190070032</t>
  </si>
  <si>
    <t>вул.СТРУТИНСЬКОї(ГАЙДАМАЦ.),41 КВ.94</t>
  </si>
  <si>
    <t>1015</t>
  </si>
  <si>
    <t>003190070033</t>
  </si>
  <si>
    <t>вул.СТРУТИНСЬКОї(ГАЙДАМАЦ.),41 КВ.36</t>
  </si>
  <si>
    <t>1016</t>
  </si>
  <si>
    <t>003190070034</t>
  </si>
  <si>
    <t>вул.СТРУТИНСЬКОї(ГАЙДАМАЦ.),41 КВ.12</t>
  </si>
  <si>
    <t>1017</t>
  </si>
  <si>
    <t>003190070035</t>
  </si>
  <si>
    <t>вул.СТРУТИНСЬКОї(ГАЙДАМАЦ.),41 КВ.8</t>
  </si>
  <si>
    <t>1018</t>
  </si>
  <si>
    <t>003190070039</t>
  </si>
  <si>
    <t>вул.СТРУТИНСЬКОї(ГАЙДАМАЦ.),41 КВ.78</t>
  </si>
  <si>
    <t>1019</t>
  </si>
  <si>
    <t>003190070040</t>
  </si>
  <si>
    <t>вул.СТРУТИНСЬКОї(ГАЙДАМАЦ.),41 КВ.5</t>
  </si>
  <si>
    <t>1020</t>
  </si>
  <si>
    <t>003190070041</t>
  </si>
  <si>
    <t>вул.СТРУТИНСЬКОї(ГАЙДАМАЦ.),41 КВ.87</t>
  </si>
  <si>
    <t>1021</t>
  </si>
  <si>
    <t>003190070042</t>
  </si>
  <si>
    <t>вул.СТРУТИНСЬКОЇ(ГАЙДАМАЦ.)41 кв.92</t>
  </si>
  <si>
    <t>1022</t>
  </si>
  <si>
    <t>003190080001</t>
  </si>
  <si>
    <t>вул.СТРУТИНСЬКОї(ГАЙДАМАЦ.),5</t>
  </si>
  <si>
    <t>вул.СТРУТИНСЬКОї(ГАЙДАМАЦ.) 5</t>
  </si>
  <si>
    <t>1023</t>
  </si>
  <si>
    <t>003190090001</t>
  </si>
  <si>
    <t>вул.СТРУТИНСЬКОї(ГАЙДАМАЦ.),7</t>
  </si>
  <si>
    <t>вул.СТРУТИНСЬКОї(ГАЙДАМАЦ.) 7</t>
  </si>
  <si>
    <t>1024</t>
  </si>
  <si>
    <t>003190100001</t>
  </si>
  <si>
    <t>вул.СТРУТИНСЬКОї(ГАЙДАМАЦ.),8</t>
  </si>
  <si>
    <t>вул.СТРУТИНСЬКОї(ГАЙДАМАЦ.) 8</t>
  </si>
  <si>
    <t>1025</t>
  </si>
  <si>
    <t>003190110001</t>
  </si>
  <si>
    <t>вул.СТРУТИНСЬКОї(ГАЙДАМАЦ.),9</t>
  </si>
  <si>
    <t>вул.СТРУТИНСЬКОї(ГАЙДАМАЦ.) 9</t>
  </si>
  <si>
    <t>1026</t>
  </si>
  <si>
    <t>003230010001</t>
  </si>
  <si>
    <t>вул.СОБОРНА,1/324</t>
  </si>
  <si>
    <t>вул.СОБОРНА 1/324</t>
  </si>
  <si>
    <t>1027</t>
  </si>
  <si>
    <t>003230020001</t>
  </si>
  <si>
    <t>вул.СОБОРНА,13</t>
  </si>
  <si>
    <t>вул.СОБОРНА 13</t>
  </si>
  <si>
    <t>1028</t>
  </si>
  <si>
    <t>003230030001</t>
  </si>
  <si>
    <t>вул.СОБОРНА,135</t>
  </si>
  <si>
    <t>вул.СОБОРНА 135</t>
  </si>
  <si>
    <t>1029</t>
  </si>
  <si>
    <t>003230040001</t>
  </si>
  <si>
    <t>вул.СОБОРНА,14</t>
  </si>
  <si>
    <t>вул.СОБОРНА 14</t>
  </si>
  <si>
    <t>1030</t>
  </si>
  <si>
    <t>003230050001</t>
  </si>
  <si>
    <t>вул.СОБОРНА,14А</t>
  </si>
  <si>
    <t>вул.СОБОРНА 14А</t>
  </si>
  <si>
    <t>1031</t>
  </si>
  <si>
    <t>003230060001</t>
  </si>
  <si>
    <t>вул.СОБОРНА,15</t>
  </si>
  <si>
    <t>вул.СОБОРНА 15</t>
  </si>
  <si>
    <t>1032</t>
  </si>
  <si>
    <t>003230070001</t>
  </si>
  <si>
    <t>вул.СОБОРНА,156</t>
  </si>
  <si>
    <t>вул.СОБОРНА 156</t>
  </si>
  <si>
    <t>1033</t>
  </si>
  <si>
    <t>003230080001</t>
  </si>
  <si>
    <t>вул.СОБОРНА,19/21</t>
  </si>
  <si>
    <t>вул.СОБОРНА 19/21</t>
  </si>
  <si>
    <t>1034</t>
  </si>
  <si>
    <t>003230090001</t>
  </si>
  <si>
    <t>вул.СОБОРНА,190</t>
  </si>
  <si>
    <t>вул.СОБОРНА 190</t>
  </si>
  <si>
    <t>1035</t>
  </si>
  <si>
    <t>003230100001</t>
  </si>
  <si>
    <t>вул.СОБОРНА,1А</t>
  </si>
  <si>
    <t>вул.СОБОРНА 1А</t>
  </si>
  <si>
    <t>1036</t>
  </si>
  <si>
    <t>003230110001</t>
  </si>
  <si>
    <t>вул.СОБОРНА,207 (3-4)</t>
  </si>
  <si>
    <t>вул.СОБОРНА 207</t>
  </si>
  <si>
    <t>1037</t>
  </si>
  <si>
    <t>003230110002</t>
  </si>
  <si>
    <t>вул.СОБОРНА,207 (1-2)</t>
  </si>
  <si>
    <t>1038</t>
  </si>
  <si>
    <t>003230110003</t>
  </si>
  <si>
    <t>вул.СОБОРНА,207 (5-6)</t>
  </si>
  <si>
    <t>1039</t>
  </si>
  <si>
    <t>003230110004</t>
  </si>
  <si>
    <t>вул.СОБОРНА,207 КВ.109</t>
  </si>
  <si>
    <t>1040</t>
  </si>
  <si>
    <t>003230110005</t>
  </si>
  <si>
    <t>вул.СОБОРНА,207 (4-5) сум.кв.</t>
  </si>
  <si>
    <t>1041</t>
  </si>
  <si>
    <t>003230120001</t>
  </si>
  <si>
    <t>вул.СОБОРНА,217 (1)</t>
  </si>
  <si>
    <t>вул.СОБОРНА 217</t>
  </si>
  <si>
    <t>1042</t>
  </si>
  <si>
    <t>003230120002</t>
  </si>
  <si>
    <t>вул.СОБОРНА,217 (2)</t>
  </si>
  <si>
    <t>1043</t>
  </si>
  <si>
    <t>003230130001</t>
  </si>
  <si>
    <t>вул.СОБОРНА,22</t>
  </si>
  <si>
    <t>вул.СОБОРНА 22</t>
  </si>
  <si>
    <t>1044</t>
  </si>
  <si>
    <t>003230140001</t>
  </si>
  <si>
    <t>вул.СОБОРНА,229</t>
  </si>
  <si>
    <t>вул.СОБОРНА 229</t>
  </si>
  <si>
    <t>1045</t>
  </si>
  <si>
    <t>003230150001</t>
  </si>
  <si>
    <t>вул.СОБОРНА,229А</t>
  </si>
  <si>
    <t>вул.СОБОРНА 229А</t>
  </si>
  <si>
    <t>1046</t>
  </si>
  <si>
    <t>003230160001</t>
  </si>
  <si>
    <t>вул.СОБОРНА,229Б</t>
  </si>
  <si>
    <t>вул.СОБОРНА 229Б</t>
  </si>
  <si>
    <t>1047</t>
  </si>
  <si>
    <t>003230170001</t>
  </si>
  <si>
    <t>вул.СОБОРНА,233</t>
  </si>
  <si>
    <t>вул.СОБОРНА 233</t>
  </si>
  <si>
    <t>1048</t>
  </si>
  <si>
    <t>003230170002</t>
  </si>
  <si>
    <t>1049</t>
  </si>
  <si>
    <t>003230180001</t>
  </si>
  <si>
    <t>вул.СОБОРНА,250</t>
  </si>
  <si>
    <t>вул.СОБОРНА 250</t>
  </si>
  <si>
    <t>1050</t>
  </si>
  <si>
    <t>003230190001</t>
  </si>
  <si>
    <t>вул.СОБОРНА,253</t>
  </si>
  <si>
    <t>вул.СОБОРНА 253</t>
  </si>
  <si>
    <t>1051</t>
  </si>
  <si>
    <t>003230200001</t>
  </si>
  <si>
    <t>вул.СОБОРНА,253А</t>
  </si>
  <si>
    <t>вул.СОБОРНА 253А</t>
  </si>
  <si>
    <t>1052</t>
  </si>
  <si>
    <t>003230210001</t>
  </si>
  <si>
    <t>вул.СОБОРНА,257</t>
  </si>
  <si>
    <t>вул.СОБОРНА 257</t>
  </si>
  <si>
    <t>1053</t>
  </si>
  <si>
    <t>003230220001</t>
  </si>
  <si>
    <t>вул.СОБОРНА,259 (1)</t>
  </si>
  <si>
    <t>вул.СОБОРНА 259</t>
  </si>
  <si>
    <t>1054</t>
  </si>
  <si>
    <t>003230220002</t>
  </si>
  <si>
    <t>вул.СОБОРНА,259 (3)</t>
  </si>
  <si>
    <t>1055</t>
  </si>
  <si>
    <t>003230220003</t>
  </si>
  <si>
    <t>вул.СОБОРНА,259 (2)</t>
  </si>
  <si>
    <t>1056</t>
  </si>
  <si>
    <t>003230230001</t>
  </si>
  <si>
    <t>вул.СОБОРНА,26</t>
  </si>
  <si>
    <t>вул.СОБОРНА 26</t>
  </si>
  <si>
    <t>1057</t>
  </si>
  <si>
    <t>003230240001</t>
  </si>
  <si>
    <t>вул.СОБОРНА,260</t>
  </si>
  <si>
    <t>вул.СОБОРНА 260</t>
  </si>
  <si>
    <t>1058</t>
  </si>
  <si>
    <t>003230250001</t>
  </si>
  <si>
    <t>вул.СОБОРНА,261</t>
  </si>
  <si>
    <t>вул.СОБОРНА 261</t>
  </si>
  <si>
    <t>1059</t>
  </si>
  <si>
    <t>003230260001</t>
  </si>
  <si>
    <t>вул.СОБОРНА,262</t>
  </si>
  <si>
    <t>вул.СОБОРНА 262</t>
  </si>
  <si>
    <t>1060</t>
  </si>
  <si>
    <t>003230270001</t>
  </si>
  <si>
    <t>вул.СОБОРНА,263 (3)</t>
  </si>
  <si>
    <t>вул.СОБОРНА 263</t>
  </si>
  <si>
    <t>1061</t>
  </si>
  <si>
    <t>003230270002</t>
  </si>
  <si>
    <t>вул.СОБОРНА,263 (2)</t>
  </si>
  <si>
    <t>1062</t>
  </si>
  <si>
    <t>003230270003</t>
  </si>
  <si>
    <t>вул.СОБОРНА,263 (1)</t>
  </si>
  <si>
    <t>1063</t>
  </si>
  <si>
    <t>003230270004</t>
  </si>
  <si>
    <t>вул.СОБОРНА,263 (4)</t>
  </si>
  <si>
    <t>1064</t>
  </si>
  <si>
    <t>003230270005</t>
  </si>
  <si>
    <t>вул.СОБОРНА,263 (5-6)</t>
  </si>
  <si>
    <t>1065</t>
  </si>
  <si>
    <t>003230280001</t>
  </si>
  <si>
    <t>вул.СОБОРНА,264</t>
  </si>
  <si>
    <t>вул.СОБОРНА 264</t>
  </si>
  <si>
    <t>1066</t>
  </si>
  <si>
    <t>003230290001</t>
  </si>
  <si>
    <t>вул.СОБОРНА,275</t>
  </si>
  <si>
    <t>вул.СОБОРНА 275</t>
  </si>
  <si>
    <t>1067</t>
  </si>
  <si>
    <t>003230300001</t>
  </si>
  <si>
    <t>вул.СОБОРНА,277</t>
  </si>
  <si>
    <t>вул.СОБОРНА 277</t>
  </si>
  <si>
    <t>1068</t>
  </si>
  <si>
    <t>003230300002</t>
  </si>
  <si>
    <t>1069</t>
  </si>
  <si>
    <t>003230310001</t>
  </si>
  <si>
    <t>вул.СОБОРНА,279 (1-5)</t>
  </si>
  <si>
    <t>вул.СОБОРНА 279</t>
  </si>
  <si>
    <t>1070</t>
  </si>
  <si>
    <t>003230310002</t>
  </si>
  <si>
    <t>вул.СОБОРНА,279 (6-7)</t>
  </si>
  <si>
    <t>1071</t>
  </si>
  <si>
    <t>003230320001</t>
  </si>
  <si>
    <t>вул.СОБОРНА,287</t>
  </si>
  <si>
    <t>вул.СОБОРНА 287</t>
  </si>
  <si>
    <t>1072</t>
  </si>
  <si>
    <t>003230330001</t>
  </si>
  <si>
    <t>вул.СОБОРНА,291</t>
  </si>
  <si>
    <t>вул.СОБОРНА 291</t>
  </si>
  <si>
    <t>1073</t>
  </si>
  <si>
    <t>003230340002</t>
  </si>
  <si>
    <t>вул.СОБОРНА,3 КВ.18</t>
  </si>
  <si>
    <t>вул.СОБОРНА 3</t>
  </si>
  <si>
    <t>1074</t>
  </si>
  <si>
    <t>003230360001</t>
  </si>
  <si>
    <t>вул.СОБОРНА,321</t>
  </si>
  <si>
    <t>вул.СОБОРНА 321</t>
  </si>
  <si>
    <t>1075</t>
  </si>
  <si>
    <t>003230370001</t>
  </si>
  <si>
    <t>вул.СОБОРНА,34 (1)</t>
  </si>
  <si>
    <t>вул.СОБОРНА 34</t>
  </si>
  <si>
    <t>1076</t>
  </si>
  <si>
    <t>003230370002</t>
  </si>
  <si>
    <t>вул.СОБОРНА,34 (2)</t>
  </si>
  <si>
    <t>1077</t>
  </si>
  <si>
    <t>003230380001</t>
  </si>
  <si>
    <t>вул.СОБОРНА,36 (1)</t>
  </si>
  <si>
    <t>вул.СОБОРНА 36</t>
  </si>
  <si>
    <t>1078</t>
  </si>
  <si>
    <t>003230380002</t>
  </si>
  <si>
    <t>вул.СОБОРНА,36 (2)</t>
  </si>
  <si>
    <t>1079</t>
  </si>
  <si>
    <t>003230390001</t>
  </si>
  <si>
    <t>вул.СОБОРНА,38 (1)</t>
  </si>
  <si>
    <t>вул.СОБОРНА 38</t>
  </si>
  <si>
    <t>1080</t>
  </si>
  <si>
    <t>003230390002</t>
  </si>
  <si>
    <t>вул.СОБОРНА,38 (2)</t>
  </si>
  <si>
    <t>1081</t>
  </si>
  <si>
    <t>003230410001</t>
  </si>
  <si>
    <t>вул.СОБОРНА,404А</t>
  </si>
  <si>
    <t>вул.СОБОРНА 404А</t>
  </si>
  <si>
    <t>1082</t>
  </si>
  <si>
    <t>003230420001</t>
  </si>
  <si>
    <t>вул.СОБОРНА,404Б</t>
  </si>
  <si>
    <t>вул.СОБОРНА 404Б</t>
  </si>
  <si>
    <t>1083</t>
  </si>
  <si>
    <t>003230430001</t>
  </si>
  <si>
    <t>вул.СОБОРНА,404В</t>
  </si>
  <si>
    <t>вул.СОБОРНА 404В</t>
  </si>
  <si>
    <t>1084</t>
  </si>
  <si>
    <t>003230440001</t>
  </si>
  <si>
    <t>вул.СОБОРНА,414</t>
  </si>
  <si>
    <t>вул.СОБОРНА 414</t>
  </si>
  <si>
    <t>1085</t>
  </si>
  <si>
    <t>003230450001</t>
  </si>
  <si>
    <t>вул.СОБОРНА,414А</t>
  </si>
  <si>
    <t>вул.СОБОРНА 414А</t>
  </si>
  <si>
    <t>1086</t>
  </si>
  <si>
    <t>003230450002</t>
  </si>
  <si>
    <t>вул.СОБОРНА,414А КВ.33</t>
  </si>
  <si>
    <t>1087</t>
  </si>
  <si>
    <t>003230460001</t>
  </si>
  <si>
    <t>вул.СОБОРНА,416</t>
  </si>
  <si>
    <t>вул.СОБОРНА 416</t>
  </si>
  <si>
    <t>1088</t>
  </si>
  <si>
    <t>003230470001</t>
  </si>
  <si>
    <t>вул.СОБОРНА,422</t>
  </si>
  <si>
    <t>вул.СОБОРНА 422</t>
  </si>
  <si>
    <t>1089</t>
  </si>
  <si>
    <t>003230480001</t>
  </si>
  <si>
    <t>вул.СОБОРНА,424</t>
  </si>
  <si>
    <t>вул.СОБОРНА 424</t>
  </si>
  <si>
    <t>1090</t>
  </si>
  <si>
    <t>003230490001</t>
  </si>
  <si>
    <t>вул.СОБОРНА,426</t>
  </si>
  <si>
    <t>вул.СОБОРНА 426</t>
  </si>
  <si>
    <t>1091</t>
  </si>
  <si>
    <t>003230500001</t>
  </si>
  <si>
    <t>вул.СОБОРНА,428</t>
  </si>
  <si>
    <t>вул.СОБОРНА 428</t>
  </si>
  <si>
    <t>1092</t>
  </si>
  <si>
    <t>003230510001</t>
  </si>
  <si>
    <t>вул.СОБОРНА,430</t>
  </si>
  <si>
    <t>вул.СОБОРНА 430</t>
  </si>
  <si>
    <t>1093</t>
  </si>
  <si>
    <t>003230520001</t>
  </si>
  <si>
    <t>вул.СОБОРНА,436</t>
  </si>
  <si>
    <t>вул.СОБОРНА 436</t>
  </si>
  <si>
    <t>24.01.2020</t>
  </si>
  <si>
    <t>1094</t>
  </si>
  <si>
    <t>003230530001</t>
  </si>
  <si>
    <t>вул.СОБОРНА,438</t>
  </si>
  <si>
    <t>вул.СОБОРНА 438</t>
  </si>
  <si>
    <t>1095</t>
  </si>
  <si>
    <t>003230540001</t>
  </si>
  <si>
    <t>вул.СОБОРНА,440</t>
  </si>
  <si>
    <t>вул.СОБОРНА 440</t>
  </si>
  <si>
    <t>1096</t>
  </si>
  <si>
    <t>003230540002</t>
  </si>
  <si>
    <t>вул.СОБОРНА,440 КВ.20</t>
  </si>
  <si>
    <t>1097</t>
  </si>
  <si>
    <t>003230550001</t>
  </si>
  <si>
    <t>вул.СОБОРНА,440А</t>
  </si>
  <si>
    <t>вул.СОБОРНА 440А</t>
  </si>
  <si>
    <t>1098</t>
  </si>
  <si>
    <t>003230560001</t>
  </si>
  <si>
    <t>вул.СОБОРНА,442</t>
  </si>
  <si>
    <t>вул.СОБОРНА 442</t>
  </si>
  <si>
    <t>1099</t>
  </si>
  <si>
    <t>003230570001</t>
  </si>
  <si>
    <t>вул.СОБОРНА,442А</t>
  </si>
  <si>
    <t>вул.СОБОРНА 442А</t>
  </si>
  <si>
    <t>1100</t>
  </si>
  <si>
    <t>003230580001</t>
  </si>
  <si>
    <t>вул.СОБОРНА,442Б</t>
  </si>
  <si>
    <t>вул.СОБОРНА 442Б</t>
  </si>
  <si>
    <t>1101</t>
  </si>
  <si>
    <t>003230590001</t>
  </si>
  <si>
    <t>вул.СОБОРНА,446 (5-9)</t>
  </si>
  <si>
    <t>вул.СОБОРНА 446</t>
  </si>
  <si>
    <t>1102</t>
  </si>
  <si>
    <t>003230590002</t>
  </si>
  <si>
    <t>вул.СОБОРНА,446 (1-4)</t>
  </si>
  <si>
    <t>1103</t>
  </si>
  <si>
    <t>003230600001</t>
  </si>
  <si>
    <t>вул.СОБОРНА,446А (1-5)</t>
  </si>
  <si>
    <t>вул.СОБОРНА 446А</t>
  </si>
  <si>
    <t>1104</t>
  </si>
  <si>
    <t>003230600002</t>
  </si>
  <si>
    <t>вул.СОБОРНА,446А (6-7)</t>
  </si>
  <si>
    <t>1105</t>
  </si>
  <si>
    <t>003230600003</t>
  </si>
  <si>
    <t>вул.СОБОРНА,446А КВ.40</t>
  </si>
  <si>
    <t>1106</t>
  </si>
  <si>
    <t>003230600004</t>
  </si>
  <si>
    <t>вул.СОБОРНА,446А КВ.49</t>
  </si>
  <si>
    <t>1107</t>
  </si>
  <si>
    <t>003230600005</t>
  </si>
  <si>
    <t>вул.СОБОРНА,446А КВ.25</t>
  </si>
  <si>
    <t>1108</t>
  </si>
  <si>
    <t>003230600006</t>
  </si>
  <si>
    <t>вул.СОБОРНА,446А КВ.120</t>
  </si>
  <si>
    <t>1109</t>
  </si>
  <si>
    <t>003230600007</t>
  </si>
  <si>
    <t>вул.СОБОРНА,446А КВ.80</t>
  </si>
  <si>
    <t>1110</t>
  </si>
  <si>
    <t>003230600008</t>
  </si>
  <si>
    <t>вул.СОБОРНА,446А КВ.16</t>
  </si>
  <si>
    <t>1111</t>
  </si>
  <si>
    <t>003230600009</t>
  </si>
  <si>
    <t>вул.СОБОРНА,446А КВ.31</t>
  </si>
  <si>
    <t>1112</t>
  </si>
  <si>
    <t>003230600010</t>
  </si>
  <si>
    <t>вул.СОБОРНА,446А КВ.26</t>
  </si>
  <si>
    <t>1113</t>
  </si>
  <si>
    <t>003230600011</t>
  </si>
  <si>
    <t>вул.СОБОРНА,446А (8-12)</t>
  </si>
  <si>
    <t>1114</t>
  </si>
  <si>
    <t>003230600012</t>
  </si>
  <si>
    <t>вул.СОБОРНА,446А КВ.23</t>
  </si>
  <si>
    <t>1115</t>
  </si>
  <si>
    <t>003230600013</t>
  </si>
  <si>
    <t>вул.СОБОРНА,446А КВ.20</t>
  </si>
  <si>
    <t>1116</t>
  </si>
  <si>
    <t>003230600014</t>
  </si>
  <si>
    <t>вул.СОБОРНА,446А КВ.85</t>
  </si>
  <si>
    <t>1117</t>
  </si>
  <si>
    <t>003230600015</t>
  </si>
  <si>
    <t>вул.СОБОРНА,446А КВ.28</t>
  </si>
  <si>
    <t>1118</t>
  </si>
  <si>
    <t>003230600016</t>
  </si>
  <si>
    <t>вул.СОБОРНА,446А КВ.14</t>
  </si>
  <si>
    <t>1119</t>
  </si>
  <si>
    <t>003230600017</t>
  </si>
  <si>
    <t>вул.СОБОРНА,446А КВ.86</t>
  </si>
  <si>
    <t>1120</t>
  </si>
  <si>
    <t>003230600018</t>
  </si>
  <si>
    <t>вул.СОБОРНА,446А КВ.91</t>
  </si>
  <si>
    <t>1121</t>
  </si>
  <si>
    <t>003230600019</t>
  </si>
  <si>
    <t>вул.СОБОРНА,446А КВ.35</t>
  </si>
  <si>
    <t>1122</t>
  </si>
  <si>
    <t>003230600020</t>
  </si>
  <si>
    <t>вул.СОБОРНА,446А КВ.54</t>
  </si>
  <si>
    <t>1123</t>
  </si>
  <si>
    <t>003230600021</t>
  </si>
  <si>
    <t>вул.СОБОРНА,446А КВ.68</t>
  </si>
  <si>
    <t>1124</t>
  </si>
  <si>
    <t>003230600022</t>
  </si>
  <si>
    <t>вул.СОБОРНА,446А КВ.72</t>
  </si>
  <si>
    <t>1125</t>
  </si>
  <si>
    <t>003230600026</t>
  </si>
  <si>
    <t>вул.СОБОРНА,446А КВ.101</t>
  </si>
  <si>
    <t>1126</t>
  </si>
  <si>
    <t>003230600027</t>
  </si>
  <si>
    <t>вул.СОБОРНА,446А КВ.37</t>
  </si>
  <si>
    <t>1127</t>
  </si>
  <si>
    <t>003230600028</t>
  </si>
  <si>
    <t>вул.СОБОРНА,446А КВ.47</t>
  </si>
  <si>
    <t>1128</t>
  </si>
  <si>
    <t>003230600029</t>
  </si>
  <si>
    <t>вул.СОБОРНА,446А КВ.48</t>
  </si>
  <si>
    <t>1129</t>
  </si>
  <si>
    <t>003230600030</t>
  </si>
  <si>
    <t>вул.СОБОРНА,446А КВ.19</t>
  </si>
  <si>
    <t>1130</t>
  </si>
  <si>
    <t>003230600031</t>
  </si>
  <si>
    <t>вул.СОБОРНА,446А КВ.66</t>
  </si>
  <si>
    <t>1131</t>
  </si>
  <si>
    <t>003230600032</t>
  </si>
  <si>
    <t>вул.СОБОРНА,446А КВ.73</t>
  </si>
  <si>
    <t>1132</t>
  </si>
  <si>
    <t>003230600033</t>
  </si>
  <si>
    <t>вул.СОБОРНА,446А КВ.93</t>
  </si>
  <si>
    <t>1133</t>
  </si>
  <si>
    <t>003230600034</t>
  </si>
  <si>
    <t>вул.СОБОРНА,446А КВ.94</t>
  </si>
  <si>
    <t>1134</t>
  </si>
  <si>
    <t>003230610001</t>
  </si>
  <si>
    <t>вул.СОБОРНА,448</t>
  </si>
  <si>
    <t>вул.СОБОРНА 448</t>
  </si>
  <si>
    <t>1135</t>
  </si>
  <si>
    <t>003230610002</t>
  </si>
  <si>
    <t>вул.СОБОРНА,448 КВ.61</t>
  </si>
  <si>
    <t>1136</t>
  </si>
  <si>
    <t>003230610003</t>
  </si>
  <si>
    <t>вул.СОБОРНА,448 КВ.42</t>
  </si>
  <si>
    <t>1137</t>
  </si>
  <si>
    <t>003230610004</t>
  </si>
  <si>
    <t>вул.СОБОРНА,448 КВ.24</t>
  </si>
  <si>
    <t>1138</t>
  </si>
  <si>
    <t>003230610005</t>
  </si>
  <si>
    <t>вул.СОБОРНА,448 КВ.53</t>
  </si>
  <si>
    <t>1139</t>
  </si>
  <si>
    <t>003230610006</t>
  </si>
  <si>
    <t>вул.СОБОРНА,448 КВ.20</t>
  </si>
  <si>
    <t>1140</t>
  </si>
  <si>
    <t>003230610007</t>
  </si>
  <si>
    <t>вул.СОБОРНА,448 КВ.57</t>
  </si>
  <si>
    <t>1141</t>
  </si>
  <si>
    <t>003230610008</t>
  </si>
  <si>
    <t>вул.Соборна, 448 кв.51</t>
  </si>
  <si>
    <t>1142</t>
  </si>
  <si>
    <t>003230610009</t>
  </si>
  <si>
    <t>вул.СОБОРНА.448 КВ.41</t>
  </si>
  <si>
    <t>1143</t>
  </si>
  <si>
    <t>003230620001</t>
  </si>
  <si>
    <t>вул.СОБОРНА,57</t>
  </si>
  <si>
    <t>вул.СОБОРНА 57</t>
  </si>
  <si>
    <t>1144</t>
  </si>
  <si>
    <t>003230630001</t>
  </si>
  <si>
    <t>вул.СОБОРНА,61</t>
  </si>
  <si>
    <t>вул.СОБОРНА 61</t>
  </si>
  <si>
    <t>1145</t>
  </si>
  <si>
    <t>003230640001</t>
  </si>
  <si>
    <t>вул.СОБОРНА,68</t>
  </si>
  <si>
    <t>вул.СОБОРНА 68</t>
  </si>
  <si>
    <t>1146</t>
  </si>
  <si>
    <t>003230650001</t>
  </si>
  <si>
    <t>вул.СОБОРНА,69 (1-2)</t>
  </si>
  <si>
    <t>вул.СОБОРНА 69</t>
  </si>
  <si>
    <t>1147</t>
  </si>
  <si>
    <t>003230650002</t>
  </si>
  <si>
    <t>вул.СОБОРНА,69 (3-5)</t>
  </si>
  <si>
    <t>1148</t>
  </si>
  <si>
    <t>003230660001</t>
  </si>
  <si>
    <t>вул.СОБОРНА,7</t>
  </si>
  <si>
    <t>вул.СОБОРНА 7</t>
  </si>
  <si>
    <t>1149</t>
  </si>
  <si>
    <t>003230670001</t>
  </si>
  <si>
    <t>вул.СОБОРНА,9</t>
  </si>
  <si>
    <t>вул.СОБОРНА 9</t>
  </si>
  <si>
    <t>1150</t>
  </si>
  <si>
    <t>003360010001</t>
  </si>
  <si>
    <t>вул.ТОЛСТОГО,28</t>
  </si>
  <si>
    <t>вул.ТОЛСТОГО 28</t>
  </si>
  <si>
    <t>1151</t>
  </si>
  <si>
    <t>003390010001</t>
  </si>
  <si>
    <t>вул.ДРАГАНЧУКА,7</t>
  </si>
  <si>
    <t>вул.ДРАГАНЧУКА 7</t>
  </si>
  <si>
    <t>1152</t>
  </si>
  <si>
    <t>003390020001</t>
  </si>
  <si>
    <t>вул.ДРАГАНЧУКА,9</t>
  </si>
  <si>
    <t>вул.ДРАГАНЧУКА 9</t>
  </si>
  <si>
    <t>1153</t>
  </si>
  <si>
    <t>003410010001</t>
  </si>
  <si>
    <t>вул.ТУВИНСЬКИХ ДОБРОВОЛЬЦIВ,8</t>
  </si>
  <si>
    <t>вул.ТУВИНСЬКИХ ДОБРОВОЛЬЦIВ 8</t>
  </si>
  <si>
    <t>1154</t>
  </si>
  <si>
    <t>003470010001</t>
  </si>
  <si>
    <t>вул.О.ТЕЛIГИ,2</t>
  </si>
  <si>
    <t>вул.О.ТЕЛIГИ 2</t>
  </si>
  <si>
    <t>1155</t>
  </si>
  <si>
    <t>003470020001</t>
  </si>
  <si>
    <t>вул.О.ТЕЛIГИ,21</t>
  </si>
  <si>
    <t>вул.О.ТЕЛIГИ 21</t>
  </si>
  <si>
    <t>1156</t>
  </si>
  <si>
    <t>003470030001</t>
  </si>
  <si>
    <t>вул.О.ТЕЛIГИ,45</t>
  </si>
  <si>
    <t>вул.О.ТЕЛIГИ 45</t>
  </si>
  <si>
    <t>1157</t>
  </si>
  <si>
    <t>003470040001</t>
  </si>
  <si>
    <t>вул.О.ТЕЛIГИ,47</t>
  </si>
  <si>
    <t>вул.О.ТЕЛIГИ 47</t>
  </si>
  <si>
    <t>1158</t>
  </si>
  <si>
    <t>003470050001</t>
  </si>
  <si>
    <t>вул.О.ТЕЛIГИ,49</t>
  </si>
  <si>
    <t>вул.О.ТЕЛIГИ 49</t>
  </si>
  <si>
    <t>1159</t>
  </si>
  <si>
    <t>003470060001</t>
  </si>
  <si>
    <t>вул.О.ТЕЛIГИ,51</t>
  </si>
  <si>
    <t>вул.О.ТЕЛIГИ 51</t>
  </si>
  <si>
    <t>1160</t>
  </si>
  <si>
    <t>003470070001</t>
  </si>
  <si>
    <t>вул.О.ТЕЛIГИ,53</t>
  </si>
  <si>
    <t>вул.О.ТЕЛIГИ 53</t>
  </si>
  <si>
    <t>1161</t>
  </si>
  <si>
    <t>003540010001</t>
  </si>
  <si>
    <t>вул.ФАБРИЧНА,1</t>
  </si>
  <si>
    <t>вул.ФАБРИЧНА 1</t>
  </si>
  <si>
    <t>1162</t>
  </si>
  <si>
    <t>003540020001</t>
  </si>
  <si>
    <t>вул.ФАБРИЧНА,14</t>
  </si>
  <si>
    <t>вул.ФАБРИЧНА 14</t>
  </si>
  <si>
    <t>1163</t>
  </si>
  <si>
    <t>003540020002</t>
  </si>
  <si>
    <t>вул.ФАБРИЧНА,14(2)</t>
  </si>
  <si>
    <t>1164</t>
  </si>
  <si>
    <t>003540030001</t>
  </si>
  <si>
    <t>вул.ФАБРИЧНА,16</t>
  </si>
  <si>
    <t>вул.ФАБРИЧНА 16</t>
  </si>
  <si>
    <t>1165</t>
  </si>
  <si>
    <t>003540040001</t>
  </si>
  <si>
    <t>вул.ФАБРИЧНА,1А</t>
  </si>
  <si>
    <t>вул.ФАБРИЧНА 1А</t>
  </si>
  <si>
    <t>1166</t>
  </si>
  <si>
    <t>003540050001</t>
  </si>
  <si>
    <t>вул.ФАБРИЧНА,20</t>
  </si>
  <si>
    <t>вул.ФАБРИЧНА 20</t>
  </si>
  <si>
    <t>1167</t>
  </si>
  <si>
    <t>003540050002</t>
  </si>
  <si>
    <t>1168</t>
  </si>
  <si>
    <t>003540060001</t>
  </si>
  <si>
    <t>вул.ФАБРИЧНА,22</t>
  </si>
  <si>
    <t>вул.ФАБРИЧНА 22</t>
  </si>
  <si>
    <t>1169</t>
  </si>
  <si>
    <t>003540070001</t>
  </si>
  <si>
    <t>вул.ФАБРИЧНА,24</t>
  </si>
  <si>
    <t>вул.ФАБРИЧНА 24</t>
  </si>
  <si>
    <t>1170</t>
  </si>
  <si>
    <t>003540080001</t>
  </si>
  <si>
    <t>вул.ФАБРИЧНА,4</t>
  </si>
  <si>
    <t>вул.ФАБРИЧНА 4</t>
  </si>
  <si>
    <t>1171</t>
  </si>
  <si>
    <t>003540090001</t>
  </si>
  <si>
    <t>вул.ФАБРИЧНА,4А</t>
  </si>
  <si>
    <t>вул.ФАБРИЧНА 4А</t>
  </si>
  <si>
    <t>1172</t>
  </si>
  <si>
    <t>003540100001</t>
  </si>
  <si>
    <t>вул.ФАБРИЧНА,5</t>
  </si>
  <si>
    <t>вул.ФАБРИЧНА 5</t>
  </si>
  <si>
    <t>1173</t>
  </si>
  <si>
    <t>003540110001</t>
  </si>
  <si>
    <t>вул.ФАБРИЧНА,5А</t>
  </si>
  <si>
    <t>вул.ФАБРИЧНА 5А</t>
  </si>
  <si>
    <t>1174</t>
  </si>
  <si>
    <t>003550010001</t>
  </si>
  <si>
    <t>вул.ОЛЕНИ ПЧIЛКИ,24</t>
  </si>
  <si>
    <t>вул.ОЛЕНИ ПЧIЛКИ 24</t>
  </si>
  <si>
    <t>1175</t>
  </si>
  <si>
    <t>003600010001</t>
  </si>
  <si>
    <t>вул.ФРУКТОВА,2</t>
  </si>
  <si>
    <t>вул.ФРУКТОВА 2</t>
  </si>
  <si>
    <t>1176</t>
  </si>
  <si>
    <t>003710010001</t>
  </si>
  <si>
    <t>вул.ЛIКАРНЯНА,30</t>
  </si>
  <si>
    <t>вул.ЛIКАРНЯНА 30</t>
  </si>
  <si>
    <t>1177</t>
  </si>
  <si>
    <t>003730010001</t>
  </si>
  <si>
    <t>вул.СОЛОМIї КРУШЕЛЬНИЦЬКОї,32</t>
  </si>
  <si>
    <t>вул.СОЛОМIї КРУШЕЛЬНИЦЬКОї 32</t>
  </si>
  <si>
    <t>1178</t>
  </si>
  <si>
    <t>003730020001</t>
  </si>
  <si>
    <t>вул.СОЛОМIї КРУШЕЛЬНИЦЬКОї,32А</t>
  </si>
  <si>
    <t>вул.СОЛОМIї КРУШЕЛЬНИЦЬКОї 32А</t>
  </si>
  <si>
    <t>1179</t>
  </si>
  <si>
    <t>003730030001</t>
  </si>
  <si>
    <t>вул.СОЛОМIї КРУШЕЛЬНИЦЬКОї,39</t>
  </si>
  <si>
    <t>вул.СОЛОМIї КРУШЕЛЬНИЦЬКОї 39</t>
  </si>
  <si>
    <t>1180</t>
  </si>
  <si>
    <t>003730040001</t>
  </si>
  <si>
    <t>вул.СОЛОМIї КРУШЕЛЬНИЦЬКОї,44</t>
  </si>
  <si>
    <t>вул.СОЛОМIї КРУШЕЛЬНИЦЬКОї 44</t>
  </si>
  <si>
    <t>1181</t>
  </si>
  <si>
    <t>003730050001</t>
  </si>
  <si>
    <t>вул.СОЛОМIї КРУШЕЛЬНИЦЬКОї,52А</t>
  </si>
  <si>
    <t>вул.СОЛОМIї КРУШЕЛЬНИЦЬКОї 52А</t>
  </si>
  <si>
    <t>1182</t>
  </si>
  <si>
    <t>003730060001</t>
  </si>
  <si>
    <t>вул.СОЛОМIї КРУШЕЛЬНИЦЬКОї,54</t>
  </si>
  <si>
    <t>вул.СОЛОМIї КРУШЕЛЬНИЦЬКОї 54</t>
  </si>
  <si>
    <t>1183</t>
  </si>
  <si>
    <t>003730080001</t>
  </si>
  <si>
    <t>вул.СОЛОМIї КРУШЕЛЬНИЦЬКОї,69 (3-5)</t>
  </si>
  <si>
    <t>вул.СОЛОМIї КРУШЕЛЬНИЦЬКОї 69</t>
  </si>
  <si>
    <t>1184</t>
  </si>
  <si>
    <t>003730080002</t>
  </si>
  <si>
    <t>вул.СОЛОМIї КРУШЕЛЬНИЦЬКОї,69 (1-2)</t>
  </si>
  <si>
    <t>1185</t>
  </si>
  <si>
    <t>003730090001</t>
  </si>
  <si>
    <t>вул.СОЛОМIї КРУШЕЛЬНИЦЬКОї,73 (1-3)</t>
  </si>
  <si>
    <t>вул.СОЛОМIї КРУШЕЛЬНИЦЬКОї 73</t>
  </si>
  <si>
    <t>1186</t>
  </si>
  <si>
    <t>003730090002</t>
  </si>
  <si>
    <t>вул.СОЛОМIї КРУШЕЛЬНИЦЬКОї,73 (4-6)</t>
  </si>
  <si>
    <t>1187</t>
  </si>
  <si>
    <t>003730100001</t>
  </si>
  <si>
    <t>вул.СОЛОМIї КРУШЕЛЬНИЦЬКОї,75 (3-5)</t>
  </si>
  <si>
    <t>вул.СОЛОМIї КРУШЕЛЬНИЦЬКОї 75</t>
  </si>
  <si>
    <t>1188</t>
  </si>
  <si>
    <t>003730100002</t>
  </si>
  <si>
    <t>вул.СОЛОМIї КРУШЕЛЬНИЦЬКОї,75 (1-2)</t>
  </si>
  <si>
    <t>1189</t>
  </si>
  <si>
    <t>003730110001</t>
  </si>
  <si>
    <t>вул.СОЛОМIї КРУШЕЛЬНИЦЬКОї,77</t>
  </si>
  <si>
    <t>вул.СОЛОМIї КРУШЕЛЬНИЦЬКОї 77</t>
  </si>
  <si>
    <t>1190</t>
  </si>
  <si>
    <t>003750010001</t>
  </si>
  <si>
    <t>вул.24-СЕРПНЯ,17</t>
  </si>
  <si>
    <t>вул.24-СЕРПНЯ 17</t>
  </si>
  <si>
    <t>1191</t>
  </si>
  <si>
    <t>003750020001</t>
  </si>
  <si>
    <t>вул.24-СЕРПНЯ,38</t>
  </si>
  <si>
    <t>вул.24-СЕРПНЯ 38</t>
  </si>
  <si>
    <t>1192</t>
  </si>
  <si>
    <t>003760010001</t>
  </si>
  <si>
    <t>вул.ЧЕБИШЕВА,16</t>
  </si>
  <si>
    <t>вул.ЧЕБИШЕВА 16</t>
  </si>
  <si>
    <t>1193</t>
  </si>
  <si>
    <t>003810010001</t>
  </si>
  <si>
    <t>вул.БОГОЯВЛЕНСЬКА,10</t>
  </si>
  <si>
    <t>вул.БОГОЯВЛЕНСЬКА 10</t>
  </si>
  <si>
    <t>1194</t>
  </si>
  <si>
    <t>003810020001</t>
  </si>
  <si>
    <t>вул.БОГОЯВЛЕНСЬКА,12</t>
  </si>
  <si>
    <t>вул.БОГОЯВЛЕНСЬКА 12</t>
  </si>
  <si>
    <t>1195</t>
  </si>
  <si>
    <t>003810030001</t>
  </si>
  <si>
    <t>вул.БОГОЯВЛЕНСЬКА,14</t>
  </si>
  <si>
    <t>вул.БОГОЯВЛЕНСЬКА 14</t>
  </si>
  <si>
    <t>1196</t>
  </si>
  <si>
    <t>003810040001</t>
  </si>
  <si>
    <t>вул.БОГОЯВЛЕНСЬКА,16</t>
  </si>
  <si>
    <t>вул.БОГОЯВЛЕНСЬКА 16</t>
  </si>
  <si>
    <t>1197</t>
  </si>
  <si>
    <t>003810050001</t>
  </si>
  <si>
    <t>вул.БОГОЯВЛЕНСЬКА,18</t>
  </si>
  <si>
    <t>вул.БОГОЯВЛЕНСЬКА 18</t>
  </si>
  <si>
    <t>1198</t>
  </si>
  <si>
    <t>003810060001</t>
  </si>
  <si>
    <t>вул.БОГОЯВЛЕНСЬКА,2 (1-2)</t>
  </si>
  <si>
    <t>вул.БОГОЯВЛЕНСЬКА 2</t>
  </si>
  <si>
    <t>1199</t>
  </si>
  <si>
    <t>003810060002</t>
  </si>
  <si>
    <t>вул.БОГОЯВЛЕНСЬКА,2 (3-4)</t>
  </si>
  <si>
    <t>1200</t>
  </si>
  <si>
    <t>003810070001</t>
  </si>
  <si>
    <t>вул.БОГОЯВЛЕНСЬКА,4</t>
  </si>
  <si>
    <t>вул.БОГОЯВЛЕНСЬКА 4</t>
  </si>
  <si>
    <t>1201</t>
  </si>
  <si>
    <t>003810080001</t>
  </si>
  <si>
    <t>вул.БОГОЯВЛЕНСЬКА,4А</t>
  </si>
  <si>
    <t>вул.БОГОЯВЛЕНСЬКА 4А</t>
  </si>
  <si>
    <t>1202</t>
  </si>
  <si>
    <t>003810090001</t>
  </si>
  <si>
    <t>вул.БОГОЯВЛЕНСЬКА,6</t>
  </si>
  <si>
    <t>вул.БОГОЯВЛЕНСЬКА 6</t>
  </si>
  <si>
    <t>1203</t>
  </si>
  <si>
    <t>003810100001</t>
  </si>
  <si>
    <t>вул.БОГОЯВЛЕНСЬКА,8</t>
  </si>
  <si>
    <t>вул.БОГОЯВЛЕНСЬКА 8</t>
  </si>
  <si>
    <t>1204</t>
  </si>
  <si>
    <t>003820010001</t>
  </si>
  <si>
    <t>вул.ЧЕХОВА,17</t>
  </si>
  <si>
    <t>вул.ЧЕХОВА 17</t>
  </si>
  <si>
    <t>1205</t>
  </si>
  <si>
    <t>003820010002</t>
  </si>
  <si>
    <t>вул.ЧЕХОВА,17 КВ.45</t>
  </si>
  <si>
    <t>1206</t>
  </si>
  <si>
    <t>003820010003</t>
  </si>
  <si>
    <t>вул.ЧЕХОВА,17 КВ.53</t>
  </si>
  <si>
    <t>1207</t>
  </si>
  <si>
    <t>003820010004</t>
  </si>
  <si>
    <t>вул.ЧЕХОВА,17 КВ.50</t>
  </si>
  <si>
    <t>1208</t>
  </si>
  <si>
    <t>003820020001</t>
  </si>
  <si>
    <t>вул.ЧЕХОВА,9А</t>
  </si>
  <si>
    <t>вул.ЧЕХОВА 9А</t>
  </si>
  <si>
    <t>1209</t>
  </si>
  <si>
    <t>003830010001</t>
  </si>
  <si>
    <t>вул.КЛИМА САВУРА,1</t>
  </si>
  <si>
    <t>вул.КЛИМА САВУРА 1</t>
  </si>
  <si>
    <t>1210</t>
  </si>
  <si>
    <t>003830020001</t>
  </si>
  <si>
    <t>вул.КЛИМА САВУРА,14</t>
  </si>
  <si>
    <t>вул.КЛИМА САВУРА 14</t>
  </si>
  <si>
    <t>1211</t>
  </si>
  <si>
    <t>003900010001</t>
  </si>
  <si>
    <t>вул.ШЕВЧЕНКА,107</t>
  </si>
  <si>
    <t>вул.ШЕВЧЕНКА 107</t>
  </si>
  <si>
    <t>1212</t>
  </si>
  <si>
    <t>003900020001</t>
  </si>
  <si>
    <t>вул.ШЕВЧЕНКА,109</t>
  </si>
  <si>
    <t>вул.ШЕВЧЕНКА 109</t>
  </si>
  <si>
    <t>1213</t>
  </si>
  <si>
    <t>003900030001</t>
  </si>
  <si>
    <t>вул.ШЕВЧЕНКА,111</t>
  </si>
  <si>
    <t>вул.ШЕВЧЕНКА 111</t>
  </si>
  <si>
    <t>1214</t>
  </si>
  <si>
    <t>003900040001</t>
  </si>
  <si>
    <t>вул.ШЕВЧЕНКА,127</t>
  </si>
  <si>
    <t>вул.ШЕВЧЕНКА 127</t>
  </si>
  <si>
    <t>1215</t>
  </si>
  <si>
    <t>003900070001</t>
  </si>
  <si>
    <t>вул.ШЕВЧЕНКА,18</t>
  </si>
  <si>
    <t>вул.ШЕВЧЕНКА 18</t>
  </si>
  <si>
    <t>1216</t>
  </si>
  <si>
    <t>003900090001</t>
  </si>
  <si>
    <t>вул.ШЕВЧЕНКА,32</t>
  </si>
  <si>
    <t>вул.ШЕВЧЕНКА 32</t>
  </si>
  <si>
    <t>1217</t>
  </si>
  <si>
    <t>003900100001</t>
  </si>
  <si>
    <t>вул.ШЕВЧЕНКА,54</t>
  </si>
  <si>
    <t>вул.ШЕВЧЕНКА 54</t>
  </si>
  <si>
    <t>1218</t>
  </si>
  <si>
    <t>003900110001</t>
  </si>
  <si>
    <t>вул.ШЕВЧЕНКА,73</t>
  </si>
  <si>
    <t>вул.ШЕВЧЕНКА 73</t>
  </si>
  <si>
    <t>003900140001</t>
  </si>
  <si>
    <t>вул.ШЕВЧЕНКА,78 (1)</t>
  </si>
  <si>
    <t>вул.ШЕВЧЕНКА 78</t>
  </si>
  <si>
    <t>1220</t>
  </si>
  <si>
    <t>003900140002</t>
  </si>
  <si>
    <t>вул.ШЕВЧЕНКА,78 КВ.1</t>
  </si>
  <si>
    <t>1221</t>
  </si>
  <si>
    <t>003940010001</t>
  </si>
  <si>
    <t>вул.ШКIЛЬНА,3</t>
  </si>
  <si>
    <t>вул.ШКIЛЬНА 3</t>
  </si>
  <si>
    <t>1222</t>
  </si>
  <si>
    <t>003950010001</t>
  </si>
  <si>
    <t>пров.ШКIЛЬНИЙ,7</t>
  </si>
  <si>
    <t>пров.ШКIЛЬНИЙ 7</t>
  </si>
  <si>
    <t>1223</t>
  </si>
  <si>
    <t>003960010001</t>
  </si>
  <si>
    <t>вул.ШОПЕНА,7</t>
  </si>
  <si>
    <t>вул.ШОПЕНА 7</t>
  </si>
  <si>
    <t>1224</t>
  </si>
  <si>
    <t>003960010002</t>
  </si>
  <si>
    <t>вул.ШОПЕНА,7 КВ.7</t>
  </si>
  <si>
    <t>1225</t>
  </si>
  <si>
    <t>004010010001</t>
  </si>
  <si>
    <t>вул.ЮВIЛЕЙНА,11 (3-8)</t>
  </si>
  <si>
    <t>вул.ЮВIЛЕЙНА 11</t>
  </si>
  <si>
    <t>1226</t>
  </si>
  <si>
    <t>004010010002</t>
  </si>
  <si>
    <t>вул.ЮВIЛЕЙНА,11 (1-2)</t>
  </si>
  <si>
    <t>1227</t>
  </si>
  <si>
    <t>004010020001</t>
  </si>
  <si>
    <t>вул.ЮВIЛЕЙНА,13</t>
  </si>
  <si>
    <t>вул.ЮВIЛЕЙНА 13</t>
  </si>
  <si>
    <t>1228</t>
  </si>
  <si>
    <t>004010030001</t>
  </si>
  <si>
    <t>вул.ЮВIЛЕЙНА,15</t>
  </si>
  <si>
    <t>вул.ЮВIЛЕЙНА 15</t>
  </si>
  <si>
    <t>1229</t>
  </si>
  <si>
    <t>004010040001</t>
  </si>
  <si>
    <t>вул.ЮВIЛЕЙНА,3</t>
  </si>
  <si>
    <t>вул.ЮВIЛЕЙНА 3</t>
  </si>
  <si>
    <t>1230</t>
  </si>
  <si>
    <t>004010040002</t>
  </si>
  <si>
    <t>вул.ЮВIЛЕЙНА,3 КВ.40</t>
  </si>
  <si>
    <t>1231</t>
  </si>
  <si>
    <t>004010050001</t>
  </si>
  <si>
    <t>вул.ЮВIЛЕЙНА,5</t>
  </si>
  <si>
    <t>вул.ЮВIЛЕЙНА 5</t>
  </si>
  <si>
    <t>1232</t>
  </si>
  <si>
    <t>004010060001</t>
  </si>
  <si>
    <t>вул.ЮВIЛЕЙНА,7</t>
  </si>
  <si>
    <t>вул.ЮВIЛЕЙНА 7</t>
  </si>
  <si>
    <t>1233</t>
  </si>
  <si>
    <t>004010070001</t>
  </si>
  <si>
    <t>вул.ЮВIЛЕЙНА,9</t>
  </si>
  <si>
    <t>вул.ЮВIЛЕЙНА 9</t>
  </si>
  <si>
    <t>1234</t>
  </si>
  <si>
    <t>004020010001</t>
  </si>
  <si>
    <t>вул.ЄВГЕНА КОНОВАЛЬЦЯ,10</t>
  </si>
  <si>
    <t>вул.ЄВГЕНА КОНОВАЛЬЦЯ 10</t>
  </si>
  <si>
    <t>1235</t>
  </si>
  <si>
    <t>004020020001</t>
  </si>
  <si>
    <t>вул.ЄВГЕНА КОНОВАЛЬЦЯ,11</t>
  </si>
  <si>
    <t>вул.ЄВГЕНА КОНОВАЛЬЦЯ 11</t>
  </si>
  <si>
    <t>1236</t>
  </si>
  <si>
    <t>004020030001</t>
  </si>
  <si>
    <t>вул.ЄВГЕНА КОНОВАЛЬЦЯ,12 (1-2)</t>
  </si>
  <si>
    <t>вул.ЄВГЕНА КОНОВАЛЬЦЯ 12</t>
  </si>
  <si>
    <t>1237</t>
  </si>
  <si>
    <t>004020030002</t>
  </si>
  <si>
    <t>вул.ЄВГЕНА КОНОВАЛЬЦЯ,12 (3-4)</t>
  </si>
  <si>
    <t>1238</t>
  </si>
  <si>
    <t>004020040001</t>
  </si>
  <si>
    <t>вул.ЄВГЕНА КОНОВАЛЬЦЯ,13</t>
  </si>
  <si>
    <t>вул.ЄВГЕНА КОНОВАЛЬЦЯ 13</t>
  </si>
  <si>
    <t>1239</t>
  </si>
  <si>
    <t>004020050001</t>
  </si>
  <si>
    <t>вул.ЄВГЕНА КОНОВАЛЬЦЯ,14 (5-9)</t>
  </si>
  <si>
    <t>вул.ЄВГЕНА КОНОВАЛЬЦЯ 14</t>
  </si>
  <si>
    <t>1240</t>
  </si>
  <si>
    <t>004020050002</t>
  </si>
  <si>
    <t>вул.ЄВГЕНА КОНОВАЛЬЦЯ,14 (1-4)</t>
  </si>
  <si>
    <t>1241</t>
  </si>
  <si>
    <t>004020050003</t>
  </si>
  <si>
    <t>вул.ЄВГЕНА КОНОВАЛЬЦЯ,14 КВ.200</t>
  </si>
  <si>
    <t>1242</t>
  </si>
  <si>
    <t>004020060001</t>
  </si>
  <si>
    <t>вул.ЄВГЕНА КОНОВАЛЬЦЯ,15</t>
  </si>
  <si>
    <t>вул.ЄВГЕНА КОНОВАЛЬЦЯ 15</t>
  </si>
  <si>
    <t>1243</t>
  </si>
  <si>
    <t>004020070001</t>
  </si>
  <si>
    <t>вул.ЄВГЕНА КОНОВАЛЬЦЯ,18</t>
  </si>
  <si>
    <t>вул.ЄВГЕНА КОНОВАЛЬЦЯ 18</t>
  </si>
  <si>
    <t>1244</t>
  </si>
  <si>
    <t>004020080001</t>
  </si>
  <si>
    <t>вул.ЄВГЕНА КОНОВАЛЬЦЯ,22 (3-4)</t>
  </si>
  <si>
    <t>вул.ЄВГЕНА КОНОВАЛЬЦЯ 22</t>
  </si>
  <si>
    <t>1245</t>
  </si>
  <si>
    <t>004020080002</t>
  </si>
  <si>
    <t>вул.ЄВГЕНА КОНОВАЛЬЦЯ,22 (1-2)</t>
  </si>
  <si>
    <t>1246</t>
  </si>
  <si>
    <t>004020090001</t>
  </si>
  <si>
    <t>вул.ЄВГЕНА КОНОВАЛЬЦЯ,24</t>
  </si>
  <si>
    <t>вул.ЄВГЕНА КОНОВАЛЬЦЯ 24</t>
  </si>
  <si>
    <t>1247</t>
  </si>
  <si>
    <t>004020100001</t>
  </si>
  <si>
    <t>вул.ЄВГЕНА КОНОВАЛЬЦЯ,26 (3-4)</t>
  </si>
  <si>
    <t>вул.ЄВГЕНА КОНОВАЛЬЦЯ 26</t>
  </si>
  <si>
    <t>1248</t>
  </si>
  <si>
    <t>004020100002</t>
  </si>
  <si>
    <t>вул.ЄВГЕНА КОНОВАЛЬЦЯ,26 (1-2)</t>
  </si>
  <si>
    <t>1249</t>
  </si>
  <si>
    <t>004020110001</t>
  </si>
  <si>
    <t>вул.ЄВГЕНА КОНОВАЛЬЦЯ,28</t>
  </si>
  <si>
    <t>вул.ЄВГЕНА КОНОВАЛЬЦЯ 28</t>
  </si>
  <si>
    <t>1250</t>
  </si>
  <si>
    <t>004020120001</t>
  </si>
  <si>
    <t>вул.ЄВГЕНА КОНОВАЛЬЦЯ,3</t>
  </si>
  <si>
    <t>вул.ЄВГЕНА КОНОВАЛЬЦЯ 3</t>
  </si>
  <si>
    <t>1251</t>
  </si>
  <si>
    <t>004020130001</t>
  </si>
  <si>
    <t>вул.ЄВГЕНА КОНОВАЛЬЦЯ,32</t>
  </si>
  <si>
    <t>вул.ЄВГЕНА КОНОВАЛЬЦЯ 32</t>
  </si>
  <si>
    <t>1252</t>
  </si>
  <si>
    <t>004020140001</t>
  </si>
  <si>
    <t>вул.ЄВГЕНА КОНОВАЛЬЦЯ,4</t>
  </si>
  <si>
    <t>вул.ЄВГЕНА КОНОВАЛЬЦЯ 4</t>
  </si>
  <si>
    <t>1253</t>
  </si>
  <si>
    <t>004020140002</t>
  </si>
  <si>
    <t>вул.ЄВГЕНА КОНОВАЛЬЦЯ,4 КВ.22</t>
  </si>
  <si>
    <t>1254</t>
  </si>
  <si>
    <t>004020140003</t>
  </si>
  <si>
    <t>вул.ЄВГЕНА КОНОВАЛЬЦЯ,4 КВ.9</t>
  </si>
  <si>
    <t>1255</t>
  </si>
  <si>
    <t>004020140004</t>
  </si>
  <si>
    <t>вул.ЄВГЕНА КОНОВАЛЬЦЯ,4 КВ.23</t>
  </si>
  <si>
    <t>1256</t>
  </si>
  <si>
    <t>004020140005</t>
  </si>
  <si>
    <t>вул.ЄВГЕНА КОНОВАЛЬЦЯ,4 КВ.6</t>
  </si>
  <si>
    <t>1257</t>
  </si>
  <si>
    <t>004020140006</t>
  </si>
  <si>
    <t>вул.ЄВГЕНА КОНОВАЛЬЦЯ,4 КВ.42</t>
  </si>
  <si>
    <t>1258</t>
  </si>
  <si>
    <t>004020140007</t>
  </si>
  <si>
    <t>вул.ЄВГЕНА КОНОВАЛЬЦЯ,4 КВ.49</t>
  </si>
  <si>
    <t>1259</t>
  </si>
  <si>
    <t>004020140008</t>
  </si>
  <si>
    <t>вул.ЄВГЕНА КОНОВАЛЬЦЯ,4 КВ.12</t>
  </si>
  <si>
    <t>1260</t>
  </si>
  <si>
    <t>004020140009</t>
  </si>
  <si>
    <t>вул.ЄВГЕНА КОНОВАЛЬЦЯ,4 КВ.47</t>
  </si>
  <si>
    <t>1261</t>
  </si>
  <si>
    <t>004020140010</t>
  </si>
  <si>
    <t>вул.ЄВГЕНА КОНОВАЛЬЦЯ,4 КВ.30</t>
  </si>
  <si>
    <t>1262</t>
  </si>
  <si>
    <t>004020140011</t>
  </si>
  <si>
    <t>вул.ЄВГЕНА КОНОВАЛЬЦЯ,4 КВ.14</t>
  </si>
  <si>
    <t>1263</t>
  </si>
  <si>
    <t>004020140012</t>
  </si>
  <si>
    <t>вул.ЄВГЕНА КОНОВАЛЬЦЯ,4 КВ.15</t>
  </si>
  <si>
    <t>1264</t>
  </si>
  <si>
    <t>004020140013</t>
  </si>
  <si>
    <t>вул.ЄВГЕНА КОНОВАЛЬЦЯ,4 КВ.16</t>
  </si>
  <si>
    <t>1265</t>
  </si>
  <si>
    <t>004020140014</t>
  </si>
  <si>
    <t>вул.ЄВГЕНА КОНОВАЛЬЦЯ,4 КВ.24</t>
  </si>
  <si>
    <t>1266</t>
  </si>
  <si>
    <t>004020140015</t>
  </si>
  <si>
    <t>вул.ЄВГЕНА КОНОВАЛЬЦЯ,4 КВ.56</t>
  </si>
  <si>
    <t>1267</t>
  </si>
  <si>
    <t>004020140016</t>
  </si>
  <si>
    <t>вул.ЄВГЕНА КОНОВАЛЬЦЯ,4 КВ.20</t>
  </si>
  <si>
    <t>1268</t>
  </si>
  <si>
    <t>004020140017</t>
  </si>
  <si>
    <t>вул.ЄВГЕНА КОНОВАЛЬЦЯ,4 КВ.29</t>
  </si>
  <si>
    <t>1269</t>
  </si>
  <si>
    <t>004020140018</t>
  </si>
  <si>
    <t>вул.ЄВГЕНА КОНОВАЛЬЦЯ,4 КВ.32</t>
  </si>
  <si>
    <t>1270</t>
  </si>
  <si>
    <t>004020140019</t>
  </si>
  <si>
    <t>вул.ЄВГЕНА КОНОВАЛЬЦЯ,4 КВ.34</t>
  </si>
  <si>
    <t>1271</t>
  </si>
  <si>
    <t>004020140020</t>
  </si>
  <si>
    <t>вул.ЄВГЕНА КОНОВАЛЬЦЯ,4 КВ.43</t>
  </si>
  <si>
    <t>1272</t>
  </si>
  <si>
    <t>004020140021</t>
  </si>
  <si>
    <t>вул.ЄВГЕНА КОНОВАЛЬЦЯ,4 КВ.50</t>
  </si>
  <si>
    <t>1273</t>
  </si>
  <si>
    <t>004020150001</t>
  </si>
  <si>
    <t>вул.ЄВГЕНА КОНОВАЛЬЦЯ,5</t>
  </si>
  <si>
    <t>вул.ЄВГЕНА КОНОВАЛЬЦЯ 5</t>
  </si>
  <si>
    <t>1274</t>
  </si>
  <si>
    <t>004020160001</t>
  </si>
  <si>
    <t>вул.ЄВГЕНА КОНОВАЛЬЦЯ,6 (1-7)</t>
  </si>
  <si>
    <t>вул.ЄВГЕНА КОНОВАЛЬЦЯ 6</t>
  </si>
  <si>
    <t>1275</t>
  </si>
  <si>
    <t>004020160002</t>
  </si>
  <si>
    <t>вул.ЄВГЕНА КОНОВАЛЬЦЯ,6 (8-10)</t>
  </si>
  <si>
    <t>1276</t>
  </si>
  <si>
    <t>004020170001</t>
  </si>
  <si>
    <t>вул.ЄВГЕНА КОНОВАЛЬЦЯ,7 (1-4)</t>
  </si>
  <si>
    <t>вул.ЄВГЕНА КОНОВАЛЬЦЯ 7</t>
  </si>
  <si>
    <t>1277</t>
  </si>
  <si>
    <t>004020170002</t>
  </si>
  <si>
    <t>вул.ЄВГЕНА КОНОВАЛЬЦЯ,7 (5-7)</t>
  </si>
  <si>
    <t>1278</t>
  </si>
  <si>
    <t>004020170003</t>
  </si>
  <si>
    <t>вул.ЄВГЕНА КОНОВАЛЬЦЯ,7 (8-9)</t>
  </si>
  <si>
    <t>1279</t>
  </si>
  <si>
    <t>004020180001</t>
  </si>
  <si>
    <t>вул.ЄВГЕНА КОНОВАЛЬЦЯ,9</t>
  </si>
  <si>
    <t>вул.ЄВГЕНА КОНОВАЛЬЦЯ 9</t>
  </si>
  <si>
    <t>1280</t>
  </si>
  <si>
    <t>004030010001</t>
  </si>
  <si>
    <t>вул.АНДРIЯ МЕЛЬНИКА,10</t>
  </si>
  <si>
    <t>вул.АНДРIЯ МЕЛЬНИКА 10</t>
  </si>
  <si>
    <t>1281</t>
  </si>
  <si>
    <t>004030020001</t>
  </si>
  <si>
    <t>вул.АНДРIЯ МЕЛЬНИКА,12 (1-4)</t>
  </si>
  <si>
    <t>вул.АНДРIЯ МЕЛЬНИКА 12</t>
  </si>
  <si>
    <t>1282</t>
  </si>
  <si>
    <t>004030020002</t>
  </si>
  <si>
    <t>вул.АНДРIЯ МЕЛЬНИКА,12 (5-8)</t>
  </si>
  <si>
    <t>1283</t>
  </si>
  <si>
    <t>004030030001</t>
  </si>
  <si>
    <t>вул.АНДРIЯ МЕЛЬНИКА,14 (1-4)</t>
  </si>
  <si>
    <t>вул.АНДРIЯ МЕЛЬНИКА 14</t>
  </si>
  <si>
    <t>1284</t>
  </si>
  <si>
    <t>004030030002</t>
  </si>
  <si>
    <t>вул.АНДРIЯ МЕЛЬНИКА,14 (5-7)</t>
  </si>
  <si>
    <t>1285</t>
  </si>
  <si>
    <t>004030040001</t>
  </si>
  <si>
    <t>вул.АНДРIЯ МЕЛЬНИКА,16</t>
  </si>
  <si>
    <t>вул.АНДРIЯ МЕЛЬНИКА 16</t>
  </si>
  <si>
    <t>1286</t>
  </si>
  <si>
    <t>004030050001</t>
  </si>
  <si>
    <t>вул.АНДРIЯ МЕЛЬНИКА,18</t>
  </si>
  <si>
    <t>вул.АНДРIЯ МЕЛЬНИКА 18</t>
  </si>
  <si>
    <t>1287</t>
  </si>
  <si>
    <t>004030060001</t>
  </si>
  <si>
    <t>вул.АНДРIЯ МЕЛЬНИКА,2</t>
  </si>
  <si>
    <t>вул.АНДРIЯ МЕЛЬНИКА 2</t>
  </si>
  <si>
    <t>1288</t>
  </si>
  <si>
    <t>004030070001</t>
  </si>
  <si>
    <t>вул.АНДРIЯ МЕЛЬНИКА,20</t>
  </si>
  <si>
    <t>вул.АНДРIЯ МЕЛЬНИКА 20</t>
  </si>
  <si>
    <t>1289</t>
  </si>
  <si>
    <t>004030080001</t>
  </si>
  <si>
    <t>вул.АНДРIЯ МЕЛЬНИКА,22</t>
  </si>
  <si>
    <t>вул.АНДРIЯ МЕЛЬНИКА 22</t>
  </si>
  <si>
    <t>1290</t>
  </si>
  <si>
    <t>004030090001</t>
  </si>
  <si>
    <t>вул.АНДРIЯ МЕЛЬНИКА,4</t>
  </si>
  <si>
    <t>вул.АНДРIЯ МЕЛЬНИКА 4</t>
  </si>
  <si>
    <t>1291</t>
  </si>
  <si>
    <t>004030100001</t>
  </si>
  <si>
    <t>вул.АНДРIЯ МЕЛЬНИКА,6</t>
  </si>
  <si>
    <t>вул.АНДРIЯ МЕЛЬНИКА 6</t>
  </si>
  <si>
    <t>1292</t>
  </si>
  <si>
    <t>004030110001</t>
  </si>
  <si>
    <t>вул.АНДРIЯ МЕЛЬНИКА,8 (4-7)</t>
  </si>
  <si>
    <t>вул.АНДРIЯ МЕЛЬНИКА 8</t>
  </si>
  <si>
    <t>1293</t>
  </si>
  <si>
    <t>004030110002</t>
  </si>
  <si>
    <t>вул.АНДРIЯ МЕЛЬНИКА,8 (8-11)</t>
  </si>
  <si>
    <t>1294</t>
  </si>
  <si>
    <t>004030110003</t>
  </si>
  <si>
    <t>вул.АНДРIЯ МЕЛЬНИКА,8 (1-3)</t>
  </si>
  <si>
    <t>1295</t>
  </si>
  <si>
    <t>004090010001</t>
  </si>
  <si>
    <t>мдн НЕЗАЛЕЖНОСТI,1</t>
  </si>
  <si>
    <t>мдн НЕЗАЛЕЖНОСТI 1</t>
  </si>
  <si>
    <t>1296</t>
  </si>
  <si>
    <t>004090020001</t>
  </si>
  <si>
    <t>мдн НЕЗАЛЕЖНОСТI,5</t>
  </si>
  <si>
    <t>мдн НЕЗАЛЕЖНОСТI 5</t>
  </si>
  <si>
    <t>1297</t>
  </si>
  <si>
    <t>004090030001</t>
  </si>
  <si>
    <t>мдн НЕЗАЛЕЖНОСТI,7</t>
  </si>
  <si>
    <t>мдн НЕЗАЛЕЖНОСТI 7</t>
  </si>
  <si>
    <t>1298</t>
  </si>
  <si>
    <t>004130010001</t>
  </si>
  <si>
    <t>вул.КНЯЗЯ ВОЛОДИМИРА,27А</t>
  </si>
  <si>
    <t>вул.КНЯЗЯ ВОЛОДИМИРА 27А</t>
  </si>
  <si>
    <t>1299</t>
  </si>
  <si>
    <t>004130020001</t>
  </si>
  <si>
    <t>вул.КНЯЗЯ ВОЛОДИМИРА,36 (1-2)</t>
  </si>
  <si>
    <t>вул.КНЯЗЯ ВОЛОДИМИРА 36</t>
  </si>
  <si>
    <t>1300</t>
  </si>
  <si>
    <t>004130020002</t>
  </si>
  <si>
    <t>вул.КНЯЗЯ ВОЛОДИМИРА,36 (3)</t>
  </si>
  <si>
    <t>1301</t>
  </si>
  <si>
    <t>004130020003</t>
  </si>
  <si>
    <t>вул.КНЯЗЯ ВОЛОДИМИРА,36 (4)</t>
  </si>
  <si>
    <t>1302</t>
  </si>
  <si>
    <t>004130030001</t>
  </si>
  <si>
    <t>вул.КНЯЗЯ ВОЛОДИМИРА,37 (1)</t>
  </si>
  <si>
    <t>вул.КНЯЗЯ ВОЛОДИМИРА 37</t>
  </si>
  <si>
    <t>1303</t>
  </si>
  <si>
    <t>004130030002</t>
  </si>
  <si>
    <t>вул.КНЯЗЯ ВОЛОДИМИРА,37 (2)</t>
  </si>
  <si>
    <t>1304</t>
  </si>
  <si>
    <t>004130030003</t>
  </si>
  <si>
    <t>вул.КНЯЗЯ ВОЛОДИМИРА,37 (3)</t>
  </si>
  <si>
    <t>1305</t>
  </si>
  <si>
    <t>004130030004</t>
  </si>
  <si>
    <t>вул.КНЯЗЯ ВОЛОДИМИРА,37 (4)</t>
  </si>
  <si>
    <t>1306</t>
  </si>
  <si>
    <t>004300010001</t>
  </si>
  <si>
    <t>вул.ЧЕРВОНОГIРСЬКА,35</t>
  </si>
  <si>
    <t>вул.ЧЕРВОНОГIРСЬКА 35</t>
  </si>
  <si>
    <t>1307</t>
  </si>
  <si>
    <t>004300020001</t>
  </si>
  <si>
    <t>вул.ЧЕРВОНОГIРСЬКА,37</t>
  </si>
  <si>
    <t>вул.ЧЕРВОНОГIРСЬКА 37</t>
  </si>
  <si>
    <t>1308</t>
  </si>
  <si>
    <t>009330010001</t>
  </si>
  <si>
    <t>пров.РОБIТНИЧИЙ,4</t>
  </si>
  <si>
    <t>пров.РОБIТНИЧИЙ 4</t>
  </si>
  <si>
    <t> ТОВ "Рівнетеплоенерго"</t>
  </si>
  <si>
    <t>Реєстр  нарахувань, виставлених у січні 2020р., за послугу централізованого опалення по теплових лічильниках</t>
  </si>
  <si>
    <t>ВСЬОГО ПО КОТЕЛЬНІ</t>
  </si>
  <si>
    <t>ВСЬОГО ЗА 01.2020p.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</si>
</sst>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00;\-#,##0.0000000;\-"/>
    <numFmt numFmtId="165" formatCode="#,##0.00;\-#,##0.00;\-"/>
    <numFmt numFmtId="166" formatCode="#,##0.000000;\-#,##0.000000;\-"/>
    <numFmt numFmtId="167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.5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84">
    <xf numFmtId="0" fontId="0" fillId="0" borderId="0" xfId="0"/>
    <xf numFmtId="0" fontId="0" fillId="0" borderId="0" xfId="0"/>
    <xf numFmtId="49" fontId="20" fillId="0" borderId="12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/>
    <xf numFmtId="49" fontId="23" fillId="0" borderId="13" xfId="0" applyNumberFormat="1" applyFont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/>
    <xf numFmtId="49" fontId="20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23" fillId="0" borderId="20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/>
    </xf>
    <xf numFmtId="0" fontId="20" fillId="0" borderId="23" xfId="0" applyFont="1" applyBorder="1"/>
    <xf numFmtId="0" fontId="23" fillId="0" borderId="23" xfId="0" applyFont="1" applyBorder="1"/>
    <xf numFmtId="0" fontId="23" fillId="0" borderId="23" xfId="0" applyFont="1" applyBorder="1" applyAlignment="1">
      <alignment horizontal="center"/>
    </xf>
    <xf numFmtId="166" fontId="20" fillId="0" borderId="23" xfId="0" applyNumberFormat="1" applyFont="1" applyBorder="1"/>
    <xf numFmtId="165" fontId="23" fillId="0" borderId="23" xfId="0" applyNumberFormat="1" applyFont="1" applyBorder="1"/>
    <xf numFmtId="165" fontId="20" fillId="0" borderId="23" xfId="0" applyNumberFormat="1" applyFont="1" applyBorder="1"/>
    <xf numFmtId="167" fontId="20" fillId="0" borderId="24" xfId="0" applyNumberFormat="1" applyFont="1" applyBorder="1"/>
    <xf numFmtId="49" fontId="21" fillId="0" borderId="18" xfId="0" applyNumberFormat="1" applyFont="1" applyBorder="1" applyAlignment="1">
      <alignment horizontal="left" wrapText="1"/>
    </xf>
    <xf numFmtId="49" fontId="22" fillId="0" borderId="18" xfId="0" applyNumberFormat="1" applyFont="1" applyBorder="1" applyAlignment="1">
      <alignment horizontal="left" wrapText="1"/>
    </xf>
    <xf numFmtId="49" fontId="22" fillId="0" borderId="18" xfId="0" applyNumberFormat="1" applyFont="1" applyBorder="1" applyAlignment="1">
      <alignment horizontal="center" wrapText="1"/>
    </xf>
    <xf numFmtId="164" fontId="21" fillId="0" borderId="18" xfId="0" applyNumberFormat="1" applyFont="1" applyBorder="1" applyAlignment="1">
      <alignment horizontal="right" wrapText="1"/>
    </xf>
    <xf numFmtId="165" fontId="22" fillId="0" borderId="18" xfId="0" applyNumberFormat="1" applyFont="1" applyBorder="1" applyAlignment="1">
      <alignment horizontal="right" wrapText="1"/>
    </xf>
    <xf numFmtId="0" fontId="21" fillId="0" borderId="18" xfId="0" applyNumberFormat="1" applyFont="1" applyBorder="1" applyAlignment="1">
      <alignment horizontal="center" wrapText="1"/>
    </xf>
    <xf numFmtId="165" fontId="21" fillId="0" borderId="18" xfId="0" applyNumberFormat="1" applyFont="1" applyBorder="1" applyAlignment="1">
      <alignment horizontal="right" wrapText="1"/>
    </xf>
    <xf numFmtId="49" fontId="21" fillId="0" borderId="18" xfId="0" applyNumberFormat="1" applyFont="1" applyBorder="1" applyAlignment="1">
      <alignment horizontal="right" wrapText="1"/>
    </xf>
    <xf numFmtId="49" fontId="20" fillId="0" borderId="25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left" wrapText="1"/>
    </xf>
    <xf numFmtId="49" fontId="22" fillId="0" borderId="26" xfId="0" applyNumberFormat="1" applyFont="1" applyBorder="1" applyAlignment="1">
      <alignment horizontal="left" wrapText="1"/>
    </xf>
    <xf numFmtId="49" fontId="22" fillId="0" borderId="26" xfId="0" applyNumberFormat="1" applyFont="1" applyBorder="1" applyAlignment="1">
      <alignment horizontal="center" wrapText="1"/>
    </xf>
    <xf numFmtId="164" fontId="21" fillId="0" borderId="26" xfId="0" applyNumberFormat="1" applyFont="1" applyBorder="1" applyAlignment="1">
      <alignment horizontal="right" wrapText="1"/>
    </xf>
    <xf numFmtId="165" fontId="22" fillId="0" borderId="26" xfId="0" applyNumberFormat="1" applyFont="1" applyBorder="1" applyAlignment="1">
      <alignment horizontal="right" wrapText="1"/>
    </xf>
    <xf numFmtId="0" fontId="21" fillId="0" borderId="26" xfId="0" applyNumberFormat="1" applyFont="1" applyBorder="1" applyAlignment="1">
      <alignment horizontal="center" wrapText="1"/>
    </xf>
    <xf numFmtId="165" fontId="21" fillId="0" borderId="26" xfId="0" applyNumberFormat="1" applyFont="1" applyBorder="1" applyAlignment="1">
      <alignment horizontal="right" wrapText="1"/>
    </xf>
    <xf numFmtId="165" fontId="21" fillId="0" borderId="27" xfId="0" applyNumberFormat="1" applyFont="1" applyBorder="1" applyAlignment="1">
      <alignment horizontal="right" wrapText="1"/>
    </xf>
    <xf numFmtId="49" fontId="20" fillId="0" borderId="28" xfId="0" applyNumberFormat="1" applyFont="1" applyBorder="1" applyAlignment="1">
      <alignment horizontal="center" vertical="center" wrapText="1"/>
    </xf>
    <xf numFmtId="165" fontId="21" fillId="0" borderId="29" xfId="0" applyNumberFormat="1" applyFont="1" applyBorder="1" applyAlignment="1">
      <alignment horizontal="right" wrapText="1"/>
    </xf>
    <xf numFmtId="49" fontId="20" fillId="0" borderId="30" xfId="0" applyNumberFormat="1" applyFont="1" applyBorder="1" applyAlignment="1">
      <alignment horizontal="center" vertical="center" wrapText="1"/>
    </xf>
    <xf numFmtId="49" fontId="21" fillId="0" borderId="31" xfId="0" applyNumberFormat="1" applyFont="1" applyBorder="1" applyAlignment="1">
      <alignment horizontal="left" wrapText="1"/>
    </xf>
    <xf numFmtId="49" fontId="22" fillId="0" borderId="31" xfId="0" applyNumberFormat="1" applyFont="1" applyBorder="1" applyAlignment="1">
      <alignment horizontal="left" wrapText="1"/>
    </xf>
    <xf numFmtId="49" fontId="22" fillId="0" borderId="31" xfId="0" applyNumberFormat="1" applyFont="1" applyBorder="1" applyAlignment="1">
      <alignment horizontal="center" wrapText="1"/>
    </xf>
    <xf numFmtId="164" fontId="21" fillId="0" borderId="31" xfId="0" applyNumberFormat="1" applyFont="1" applyBorder="1" applyAlignment="1">
      <alignment horizontal="right" wrapText="1"/>
    </xf>
    <xf numFmtId="165" fontId="22" fillId="0" borderId="31" xfId="0" applyNumberFormat="1" applyFont="1" applyBorder="1" applyAlignment="1">
      <alignment horizontal="right" wrapText="1"/>
    </xf>
    <xf numFmtId="0" fontId="21" fillId="0" borderId="31" xfId="0" applyNumberFormat="1" applyFont="1" applyBorder="1" applyAlignment="1">
      <alignment horizontal="center" wrapText="1"/>
    </xf>
    <xf numFmtId="165" fontId="21" fillId="0" borderId="31" xfId="0" applyNumberFormat="1" applyFont="1" applyBorder="1" applyAlignment="1">
      <alignment horizontal="right" wrapText="1"/>
    </xf>
    <xf numFmtId="165" fontId="21" fillId="0" borderId="32" xfId="0" applyNumberFormat="1" applyFont="1" applyBorder="1" applyAlignment="1">
      <alignment horizontal="right" wrapText="1"/>
    </xf>
    <xf numFmtId="49" fontId="20" fillId="0" borderId="22" xfId="0" applyNumberFormat="1" applyFont="1" applyBorder="1" applyAlignment="1">
      <alignment horizontal="center" vertical="center" wrapText="1"/>
    </xf>
    <xf numFmtId="49" fontId="21" fillId="0" borderId="23" xfId="0" applyNumberFormat="1" applyFont="1" applyBorder="1" applyAlignment="1">
      <alignment horizontal="left" wrapText="1"/>
    </xf>
    <xf numFmtId="49" fontId="22" fillId="0" borderId="23" xfId="0" applyNumberFormat="1" applyFont="1" applyBorder="1" applyAlignment="1">
      <alignment horizontal="left" wrapText="1"/>
    </xf>
    <xf numFmtId="49" fontId="22" fillId="0" borderId="23" xfId="0" applyNumberFormat="1" applyFont="1" applyBorder="1" applyAlignment="1">
      <alignment horizontal="center" wrapText="1"/>
    </xf>
    <xf numFmtId="164" fontId="21" fillId="0" borderId="23" xfId="0" applyNumberFormat="1" applyFont="1" applyBorder="1" applyAlignment="1">
      <alignment horizontal="right" wrapText="1"/>
    </xf>
    <xf numFmtId="165" fontId="22" fillId="0" borderId="23" xfId="0" applyNumberFormat="1" applyFont="1" applyBorder="1" applyAlignment="1">
      <alignment horizontal="right" wrapText="1"/>
    </xf>
    <xf numFmtId="0" fontId="21" fillId="0" borderId="23" xfId="0" applyNumberFormat="1" applyFont="1" applyBorder="1" applyAlignment="1">
      <alignment horizontal="center" wrapText="1"/>
    </xf>
    <xf numFmtId="165" fontId="21" fillId="0" borderId="23" xfId="0" applyNumberFormat="1" applyFont="1" applyBorder="1" applyAlignment="1">
      <alignment horizontal="right" wrapText="1"/>
    </xf>
    <xf numFmtId="165" fontId="21" fillId="0" borderId="24" xfId="0" applyNumberFormat="1" applyFont="1" applyBorder="1" applyAlignment="1">
      <alignment horizontal="right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left" wrapText="1"/>
    </xf>
    <xf numFmtId="49" fontId="23" fillId="0" borderId="18" xfId="0" applyNumberFormat="1" applyFont="1" applyBorder="1" applyAlignment="1">
      <alignment horizontal="left" wrapText="1"/>
    </xf>
    <xf numFmtId="49" fontId="23" fillId="0" borderId="18" xfId="0" applyNumberFormat="1" applyFont="1" applyBorder="1" applyAlignment="1">
      <alignment horizontal="center" wrapText="1"/>
    </xf>
    <xf numFmtId="164" fontId="20" fillId="0" borderId="18" xfId="0" applyNumberFormat="1" applyFont="1" applyBorder="1" applyAlignment="1">
      <alignment horizontal="right" wrapText="1"/>
    </xf>
    <xf numFmtId="165" fontId="23" fillId="0" borderId="18" xfId="0" applyNumberFormat="1" applyFont="1" applyBorder="1" applyAlignment="1">
      <alignment horizontal="right" wrapText="1"/>
    </xf>
    <xf numFmtId="0" fontId="20" fillId="0" borderId="18" xfId="0" applyNumberFormat="1" applyFont="1" applyBorder="1" applyAlignment="1">
      <alignment horizontal="center" wrapText="1"/>
    </xf>
    <xf numFmtId="165" fontId="20" fillId="0" borderId="18" xfId="0" applyNumberFormat="1" applyFont="1" applyBorder="1" applyAlignment="1">
      <alignment horizontal="right" wrapText="1"/>
    </xf>
    <xf numFmtId="165" fontId="20" fillId="0" borderId="29" xfId="0" applyNumberFormat="1" applyFont="1" applyBorder="1" applyAlignment="1">
      <alignment horizontal="right" wrapText="1"/>
    </xf>
    <xf numFmtId="0" fontId="16" fillId="0" borderId="0" xfId="0" applyFont="1"/>
    <xf numFmtId="49" fontId="20" fillId="0" borderId="11" xfId="0" applyNumberFormat="1" applyFont="1" applyBorder="1" applyAlignment="1">
      <alignment horizontal="left" wrapText="1"/>
    </xf>
    <xf numFmtId="49" fontId="23" fillId="0" borderId="11" xfId="0" applyNumberFormat="1" applyFont="1" applyBorder="1" applyAlignment="1">
      <alignment horizontal="left" wrapText="1"/>
    </xf>
    <xf numFmtId="49" fontId="23" fillId="0" borderId="11" xfId="0" applyNumberFormat="1" applyFont="1" applyBorder="1" applyAlignment="1">
      <alignment horizontal="center" wrapText="1"/>
    </xf>
    <xf numFmtId="164" fontId="20" fillId="0" borderId="11" xfId="0" applyNumberFormat="1" applyFont="1" applyBorder="1" applyAlignment="1">
      <alignment horizontal="right" wrapText="1"/>
    </xf>
    <xf numFmtId="165" fontId="23" fillId="0" borderId="11" xfId="0" applyNumberFormat="1" applyFont="1" applyBorder="1" applyAlignment="1">
      <alignment horizontal="right" wrapText="1"/>
    </xf>
    <xf numFmtId="0" fontId="20" fillId="0" borderId="11" xfId="0" applyNumberFormat="1" applyFont="1" applyBorder="1" applyAlignment="1">
      <alignment horizontal="center" wrapText="1"/>
    </xf>
    <xf numFmtId="165" fontId="20" fillId="0" borderId="11" xfId="0" applyNumberFormat="1" applyFont="1" applyBorder="1" applyAlignment="1">
      <alignment horizontal="right" wrapText="1"/>
    </xf>
    <xf numFmtId="0" fontId="18" fillId="0" borderId="0" xfId="0" applyFont="1" applyAlignment="1">
      <alignment horizontal="center" wrapText="1"/>
    </xf>
    <xf numFmtId="0" fontId="0" fillId="0" borderId="0" xfId="0"/>
    <xf numFmtId="49" fontId="16" fillId="0" borderId="33" xfId="0" applyNumberFormat="1" applyFont="1" applyBorder="1" applyAlignment="1">
      <alignment horizontal="center" wrapText="1"/>
    </xf>
    <xf numFmtId="49" fontId="24" fillId="0" borderId="23" xfId="0" applyNumberFormat="1" applyFont="1" applyBorder="1" applyAlignment="1">
      <alignment horizontal="center" vertical="center" wrapText="1"/>
    </xf>
  </cellXfs>
  <cellStyles count="49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1 2" xfId="43" xr:uid="{00000000-0005-0000-0000-00000D000000}"/>
    <cellStyle name="60% — акцент2" xfId="25" builtinId="36" customBuiltin="1"/>
    <cellStyle name="60% — акцент2 2" xfId="44" xr:uid="{00000000-0005-0000-0000-00000F000000}"/>
    <cellStyle name="60% — акцент3" xfId="29" builtinId="40" customBuiltin="1"/>
    <cellStyle name="60% — акцент3 2" xfId="45" xr:uid="{00000000-0005-0000-0000-000011000000}"/>
    <cellStyle name="60% — акцент4" xfId="33" builtinId="44" customBuiltin="1"/>
    <cellStyle name="60% — акцент4 2" xfId="46" xr:uid="{00000000-0005-0000-0000-000013000000}"/>
    <cellStyle name="60% — акцент5" xfId="37" builtinId="48" customBuiltin="1"/>
    <cellStyle name="60% — акцент5 2" xfId="47" xr:uid="{00000000-0005-0000-0000-000015000000}"/>
    <cellStyle name="60% — акцент6" xfId="41" builtinId="52" customBuiltin="1"/>
    <cellStyle name="60% — акцент6 2" xfId="48" xr:uid="{00000000-0005-0000-0000-00001700000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Нейтральный 2" xfId="42" xr:uid="{00000000-0005-0000-0000-000029000000}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73"/>
  <sheetViews>
    <sheetView showGridLines="0" tabSelected="1" topLeftCell="A1345" workbookViewId="0">
      <selection activeCell="U1370" sqref="U1370"/>
    </sheetView>
  </sheetViews>
  <sheetFormatPr defaultRowHeight="15" x14ac:dyDescent="0.25"/>
  <cols>
    <col min="1" max="1" width="4.42578125" style="8" customWidth="1"/>
    <col min="2" max="2" width="11.28515625" customWidth="1"/>
    <col min="3" max="3" width="31.7109375" style="9" bestFit="1" customWidth="1"/>
    <col min="4" max="4" width="27.42578125" style="9" bestFit="1" customWidth="1"/>
    <col min="5" max="5" width="6.85546875" style="12" bestFit="1" customWidth="1"/>
    <col min="6" max="6" width="14.5703125" style="9" bestFit="1" customWidth="1"/>
    <col min="7" max="8" width="8.7109375" style="9" customWidth="1"/>
    <col min="9" max="9" width="11.28515625" bestFit="1" customWidth="1"/>
    <col min="10" max="10" width="9.7109375" style="9" bestFit="1" customWidth="1"/>
    <col min="11" max="11" width="6" customWidth="1"/>
    <col min="12" max="12" width="6.140625" customWidth="1"/>
    <col min="13" max="13" width="11" customWidth="1"/>
    <col min="14" max="14" width="5.7109375" bestFit="1" customWidth="1"/>
  </cols>
  <sheetData>
    <row r="1" spans="1:14" s="13" customFormat="1" ht="18" customHeight="1" x14ac:dyDescent="0.3">
      <c r="A1" s="80" t="s">
        <v>4744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4" s="13" customFormat="1" ht="18" customHeight="1" x14ac:dyDescent="0.3">
      <c r="A2" s="80" t="s">
        <v>4743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4" ht="15.75" thickBot="1" x14ac:dyDescent="0.3"/>
    <row r="4" spans="1:14" x14ac:dyDescent="0.25">
      <c r="A4" s="2" t="s">
        <v>0</v>
      </c>
      <c r="B4" s="3" t="s">
        <v>1</v>
      </c>
      <c r="C4" s="10" t="s">
        <v>2</v>
      </c>
      <c r="D4" s="10" t="s">
        <v>3</v>
      </c>
      <c r="E4" s="10" t="s">
        <v>1</v>
      </c>
      <c r="F4" s="10" t="s">
        <v>4</v>
      </c>
      <c r="G4" s="10" t="s">
        <v>5</v>
      </c>
      <c r="H4" s="10" t="s">
        <v>6</v>
      </c>
      <c r="I4" s="3" t="s">
        <v>7</v>
      </c>
      <c r="J4" s="10" t="s">
        <v>8</v>
      </c>
      <c r="K4" s="3" t="s">
        <v>9</v>
      </c>
      <c r="L4" s="3" t="s">
        <v>9</v>
      </c>
      <c r="M4" s="3" t="s">
        <v>10</v>
      </c>
      <c r="N4" s="4" t="s">
        <v>11</v>
      </c>
    </row>
    <row r="5" spans="1:14" ht="15.75" thickBot="1" x14ac:dyDescent="0.3">
      <c r="A5" s="5" t="s">
        <v>12</v>
      </c>
      <c r="B5" s="6" t="s">
        <v>13</v>
      </c>
      <c r="C5" s="11"/>
      <c r="D5" s="11"/>
      <c r="E5" s="11" t="s">
        <v>14</v>
      </c>
      <c r="F5" s="11"/>
      <c r="G5" s="11" t="s">
        <v>15</v>
      </c>
      <c r="H5" s="11" t="s">
        <v>16</v>
      </c>
      <c r="I5" s="6" t="s">
        <v>17</v>
      </c>
      <c r="J5" s="11"/>
      <c r="K5" s="6" t="s">
        <v>18</v>
      </c>
      <c r="L5" s="6" t="s">
        <v>19</v>
      </c>
      <c r="M5" s="6"/>
      <c r="N5" s="7"/>
    </row>
    <row r="6" spans="1:14" ht="15.75" thickBot="1" x14ac:dyDescent="0.3">
      <c r="A6" s="14" t="s">
        <v>20</v>
      </c>
      <c r="B6" s="15" t="s">
        <v>21</v>
      </c>
      <c r="C6" s="16" t="s">
        <v>22</v>
      </c>
      <c r="D6" s="16" t="s">
        <v>23</v>
      </c>
      <c r="E6" s="16" t="s">
        <v>24</v>
      </c>
      <c r="F6" s="16" t="s">
        <v>25</v>
      </c>
      <c r="G6" s="16" t="s">
        <v>26</v>
      </c>
      <c r="H6" s="16" t="s">
        <v>27</v>
      </c>
      <c r="I6" s="15" t="s">
        <v>28</v>
      </c>
      <c r="J6" s="16" t="s">
        <v>29</v>
      </c>
      <c r="K6" s="15" t="s">
        <v>30</v>
      </c>
      <c r="L6" s="15" t="s">
        <v>31</v>
      </c>
      <c r="M6" s="15" t="s">
        <v>32</v>
      </c>
      <c r="N6" s="17" t="s">
        <v>33</v>
      </c>
    </row>
    <row r="7" spans="1:14" x14ac:dyDescent="0.25">
      <c r="A7" s="34" t="s">
        <v>20</v>
      </c>
      <c r="B7" s="35" t="s">
        <v>697</v>
      </c>
      <c r="C7" s="36" t="s">
        <v>698</v>
      </c>
      <c r="D7" s="36" t="s">
        <v>699</v>
      </c>
      <c r="E7" s="37" t="s">
        <v>700</v>
      </c>
      <c r="F7" s="36" t="s">
        <v>701</v>
      </c>
      <c r="G7" s="36" t="s">
        <v>39</v>
      </c>
      <c r="H7" s="36" t="s">
        <v>83</v>
      </c>
      <c r="I7" s="38">
        <v>75.12764</v>
      </c>
      <c r="J7" s="39">
        <v>4421.5</v>
      </c>
      <c r="K7" s="40">
        <v>113</v>
      </c>
      <c r="L7" s="40">
        <v>231</v>
      </c>
      <c r="M7" s="41">
        <v>134893.97</v>
      </c>
      <c r="N7" s="42">
        <f t="shared" ref="N7:N38" si="0">I7*1795.53/J7</f>
        <v>30.50863540635531</v>
      </c>
    </row>
    <row r="8" spans="1:14" x14ac:dyDescent="0.25">
      <c r="A8" s="43" t="s">
        <v>21</v>
      </c>
      <c r="B8" s="26" t="s">
        <v>713</v>
      </c>
      <c r="C8" s="27" t="s">
        <v>714</v>
      </c>
      <c r="D8" s="27" t="s">
        <v>715</v>
      </c>
      <c r="E8" s="28" t="s">
        <v>700</v>
      </c>
      <c r="F8" s="27" t="s">
        <v>701</v>
      </c>
      <c r="G8" s="27" t="s">
        <v>39</v>
      </c>
      <c r="H8" s="27" t="s">
        <v>83</v>
      </c>
      <c r="I8" s="29">
        <v>47.798820999999997</v>
      </c>
      <c r="J8" s="30">
        <v>2603.1999999999998</v>
      </c>
      <c r="K8" s="31">
        <v>55</v>
      </c>
      <c r="L8" s="31">
        <v>129</v>
      </c>
      <c r="M8" s="32">
        <v>85824.24</v>
      </c>
      <c r="N8" s="44">
        <f t="shared" si="0"/>
        <v>32.968737350234328</v>
      </c>
    </row>
    <row r="9" spans="1:14" x14ac:dyDescent="0.25">
      <c r="A9" s="43" t="s">
        <v>22</v>
      </c>
      <c r="B9" s="26" t="s">
        <v>716</v>
      </c>
      <c r="C9" s="27" t="s">
        <v>717</v>
      </c>
      <c r="D9" s="27" t="s">
        <v>718</v>
      </c>
      <c r="E9" s="28" t="s">
        <v>700</v>
      </c>
      <c r="F9" s="27" t="s">
        <v>701</v>
      </c>
      <c r="G9" s="27" t="s">
        <v>39</v>
      </c>
      <c r="H9" s="27" t="s">
        <v>207</v>
      </c>
      <c r="I9" s="29">
        <v>70.120099999999994</v>
      </c>
      <c r="J9" s="30">
        <v>3993.8</v>
      </c>
      <c r="K9" s="31">
        <v>90</v>
      </c>
      <c r="L9" s="31">
        <v>198</v>
      </c>
      <c r="M9" s="32">
        <v>125902.79</v>
      </c>
      <c r="N9" s="44">
        <f t="shared" si="0"/>
        <v>31.52454883895037</v>
      </c>
    </row>
    <row r="10" spans="1:14" x14ac:dyDescent="0.25">
      <c r="A10" s="43" t="s">
        <v>23</v>
      </c>
      <c r="B10" s="26" t="s">
        <v>720</v>
      </c>
      <c r="C10" s="27" t="s">
        <v>717</v>
      </c>
      <c r="D10" s="27" t="s">
        <v>718</v>
      </c>
      <c r="E10" s="28" t="s">
        <v>700</v>
      </c>
      <c r="F10" s="27" t="s">
        <v>701</v>
      </c>
      <c r="G10" s="27" t="s">
        <v>39</v>
      </c>
      <c r="H10" s="27" t="s">
        <v>83</v>
      </c>
      <c r="I10" s="29">
        <v>5.5976999999999997</v>
      </c>
      <c r="J10" s="30">
        <v>332</v>
      </c>
      <c r="K10" s="31">
        <v>5</v>
      </c>
      <c r="L10" s="31">
        <v>15</v>
      </c>
      <c r="M10" s="32">
        <v>10050.85</v>
      </c>
      <c r="N10" s="44">
        <f t="shared" si="0"/>
        <v>30.273609280120478</v>
      </c>
    </row>
    <row r="11" spans="1:14" x14ac:dyDescent="0.25">
      <c r="A11" s="43" t="s">
        <v>24</v>
      </c>
      <c r="B11" s="26" t="s">
        <v>721</v>
      </c>
      <c r="C11" s="27" t="s">
        <v>722</v>
      </c>
      <c r="D11" s="27" t="s">
        <v>723</v>
      </c>
      <c r="E11" s="28" t="s">
        <v>700</v>
      </c>
      <c r="F11" s="27" t="s">
        <v>701</v>
      </c>
      <c r="G11" s="27" t="s">
        <v>39</v>
      </c>
      <c r="H11" s="27" t="s">
        <v>83</v>
      </c>
      <c r="I11" s="29">
        <v>54.979900000000001</v>
      </c>
      <c r="J11" s="30">
        <v>3540.9</v>
      </c>
      <c r="K11" s="31">
        <v>61</v>
      </c>
      <c r="L11" s="31">
        <v>156</v>
      </c>
      <c r="M11" s="32">
        <v>98718.03</v>
      </c>
      <c r="N11" s="44">
        <f t="shared" si="0"/>
        <v>27.879369608574091</v>
      </c>
    </row>
    <row r="12" spans="1:14" x14ac:dyDescent="0.25">
      <c r="A12" s="43" t="s">
        <v>25</v>
      </c>
      <c r="B12" s="26" t="s">
        <v>724</v>
      </c>
      <c r="C12" s="27" t="s">
        <v>725</v>
      </c>
      <c r="D12" s="27" t="s">
        <v>726</v>
      </c>
      <c r="E12" s="28" t="s">
        <v>700</v>
      </c>
      <c r="F12" s="27" t="s">
        <v>701</v>
      </c>
      <c r="G12" s="27" t="s">
        <v>39</v>
      </c>
      <c r="H12" s="27" t="s">
        <v>83</v>
      </c>
      <c r="I12" s="29">
        <v>39.677700000000002</v>
      </c>
      <c r="J12" s="30">
        <v>2157.1999999999998</v>
      </c>
      <c r="K12" s="31">
        <v>47</v>
      </c>
      <c r="L12" s="31">
        <v>113</v>
      </c>
      <c r="M12" s="32">
        <v>71242.5</v>
      </c>
      <c r="N12" s="44">
        <f t="shared" si="0"/>
        <v>33.025449972649739</v>
      </c>
    </row>
    <row r="13" spans="1:14" x14ac:dyDescent="0.25">
      <c r="A13" s="43" t="s">
        <v>26</v>
      </c>
      <c r="B13" s="26" t="s">
        <v>727</v>
      </c>
      <c r="C13" s="27" t="s">
        <v>725</v>
      </c>
      <c r="D13" s="27" t="s">
        <v>726</v>
      </c>
      <c r="E13" s="28" t="s">
        <v>700</v>
      </c>
      <c r="F13" s="27" t="s">
        <v>701</v>
      </c>
      <c r="G13" s="27" t="s">
        <v>39</v>
      </c>
      <c r="H13" s="27" t="s">
        <v>83</v>
      </c>
      <c r="I13" s="29">
        <v>8.1991999999999994</v>
      </c>
      <c r="J13" s="30">
        <v>458.1</v>
      </c>
      <c r="K13" s="31">
        <v>7</v>
      </c>
      <c r="L13" s="31">
        <v>24</v>
      </c>
      <c r="M13" s="32">
        <v>14721.91</v>
      </c>
      <c r="N13" s="44">
        <f t="shared" si="0"/>
        <v>32.13689058284217</v>
      </c>
    </row>
    <row r="14" spans="1:14" x14ac:dyDescent="0.25">
      <c r="A14" s="43" t="s">
        <v>27</v>
      </c>
      <c r="B14" s="26" t="s">
        <v>729</v>
      </c>
      <c r="C14" s="27" t="s">
        <v>730</v>
      </c>
      <c r="D14" s="27" t="s">
        <v>731</v>
      </c>
      <c r="E14" s="28" t="s">
        <v>700</v>
      </c>
      <c r="F14" s="27" t="s">
        <v>701</v>
      </c>
      <c r="G14" s="27" t="s">
        <v>39</v>
      </c>
      <c r="H14" s="27" t="s">
        <v>83</v>
      </c>
      <c r="I14" s="29">
        <v>45.682600000000001</v>
      </c>
      <c r="J14" s="30">
        <v>2614.3000000000002</v>
      </c>
      <c r="K14" s="31">
        <v>128</v>
      </c>
      <c r="L14" s="31">
        <v>332</v>
      </c>
      <c r="M14" s="32">
        <v>82024.53</v>
      </c>
      <c r="N14" s="44">
        <f t="shared" si="0"/>
        <v>31.375312235780132</v>
      </c>
    </row>
    <row r="15" spans="1:14" x14ac:dyDescent="0.25">
      <c r="A15" s="43" t="s">
        <v>28</v>
      </c>
      <c r="B15" s="26" t="s">
        <v>733</v>
      </c>
      <c r="C15" s="27" t="s">
        <v>734</v>
      </c>
      <c r="D15" s="27" t="s">
        <v>731</v>
      </c>
      <c r="E15" s="28" t="s">
        <v>700</v>
      </c>
      <c r="F15" s="27" t="s">
        <v>701</v>
      </c>
      <c r="G15" s="27" t="s">
        <v>206</v>
      </c>
      <c r="H15" s="27" t="s">
        <v>83</v>
      </c>
      <c r="I15" s="29">
        <v>1.0837000000000001</v>
      </c>
      <c r="J15" s="30">
        <v>60</v>
      </c>
      <c r="K15" s="31">
        <v>1</v>
      </c>
      <c r="L15" s="31">
        <v>4</v>
      </c>
      <c r="M15" s="32">
        <v>1945.82</v>
      </c>
      <c r="N15" s="44">
        <f t="shared" si="0"/>
        <v>32.430264350000002</v>
      </c>
    </row>
    <row r="16" spans="1:14" x14ac:dyDescent="0.25">
      <c r="A16" s="43" t="s">
        <v>29</v>
      </c>
      <c r="B16" s="26" t="s">
        <v>736</v>
      </c>
      <c r="C16" s="27" t="s">
        <v>737</v>
      </c>
      <c r="D16" s="27" t="s">
        <v>738</v>
      </c>
      <c r="E16" s="28" t="s">
        <v>700</v>
      </c>
      <c r="F16" s="27" t="s">
        <v>701</v>
      </c>
      <c r="G16" s="27" t="s">
        <v>90</v>
      </c>
      <c r="H16" s="27" t="s">
        <v>91</v>
      </c>
      <c r="I16" s="29">
        <v>60.187460000000002</v>
      </c>
      <c r="J16" s="30">
        <v>1716.9</v>
      </c>
      <c r="K16" s="31">
        <v>30</v>
      </c>
      <c r="L16" s="31">
        <v>64</v>
      </c>
      <c r="M16" s="32">
        <v>108068.39</v>
      </c>
      <c r="N16" s="44">
        <f t="shared" si="0"/>
        <v>62.943904743316438</v>
      </c>
    </row>
    <row r="17" spans="1:14" x14ac:dyDescent="0.25">
      <c r="A17" s="43" t="s">
        <v>30</v>
      </c>
      <c r="B17" s="26" t="s">
        <v>740</v>
      </c>
      <c r="C17" s="27" t="s">
        <v>741</v>
      </c>
      <c r="D17" s="27" t="s">
        <v>738</v>
      </c>
      <c r="E17" s="28" t="s">
        <v>700</v>
      </c>
      <c r="F17" s="27" t="s">
        <v>701</v>
      </c>
      <c r="G17" s="27" t="s">
        <v>213</v>
      </c>
      <c r="H17" s="27" t="s">
        <v>207</v>
      </c>
      <c r="I17" s="29">
        <v>58.576208999999999</v>
      </c>
      <c r="J17" s="30">
        <v>3415.9</v>
      </c>
      <c r="K17" s="31">
        <v>76</v>
      </c>
      <c r="L17" s="31">
        <v>167</v>
      </c>
      <c r="M17" s="32">
        <v>105175.37</v>
      </c>
      <c r="N17" s="44">
        <f t="shared" si="0"/>
        <v>30.789935462329108</v>
      </c>
    </row>
    <row r="18" spans="1:14" x14ac:dyDescent="0.25">
      <c r="A18" s="43" t="s">
        <v>31</v>
      </c>
      <c r="B18" s="26" t="s">
        <v>743</v>
      </c>
      <c r="C18" s="27" t="s">
        <v>744</v>
      </c>
      <c r="D18" s="27" t="s">
        <v>738</v>
      </c>
      <c r="E18" s="28" t="s">
        <v>700</v>
      </c>
      <c r="F18" s="27" t="s">
        <v>701</v>
      </c>
      <c r="G18" s="27" t="s">
        <v>39</v>
      </c>
      <c r="H18" s="27" t="s">
        <v>83</v>
      </c>
      <c r="I18" s="29">
        <v>30.329046999999999</v>
      </c>
      <c r="J18" s="30">
        <v>1731.1</v>
      </c>
      <c r="K18" s="31">
        <v>39</v>
      </c>
      <c r="L18" s="31">
        <v>89</v>
      </c>
      <c r="M18" s="32">
        <v>54456.72</v>
      </c>
      <c r="N18" s="44">
        <f t="shared" si="0"/>
        <v>31.457867113344115</v>
      </c>
    </row>
    <row r="19" spans="1:14" x14ac:dyDescent="0.25">
      <c r="A19" s="43" t="s">
        <v>32</v>
      </c>
      <c r="B19" s="26" t="s">
        <v>746</v>
      </c>
      <c r="C19" s="27" t="s">
        <v>747</v>
      </c>
      <c r="D19" s="27" t="s">
        <v>748</v>
      </c>
      <c r="E19" s="28" t="s">
        <v>700</v>
      </c>
      <c r="F19" s="27" t="s">
        <v>701</v>
      </c>
      <c r="G19" s="27" t="s">
        <v>54</v>
      </c>
      <c r="H19" s="27" t="s">
        <v>83</v>
      </c>
      <c r="I19" s="29">
        <v>82.302109999999999</v>
      </c>
      <c r="J19" s="30">
        <v>4270.8999999999996</v>
      </c>
      <c r="K19" s="31">
        <v>97</v>
      </c>
      <c r="L19" s="31">
        <v>184</v>
      </c>
      <c r="M19" s="32">
        <v>147776.03</v>
      </c>
      <c r="N19" s="44">
        <f t="shared" si="0"/>
        <v>34.600648005876984</v>
      </c>
    </row>
    <row r="20" spans="1:14" x14ac:dyDescent="0.25">
      <c r="A20" s="43" t="s">
        <v>33</v>
      </c>
      <c r="B20" s="26" t="s">
        <v>754</v>
      </c>
      <c r="C20" s="27" t="s">
        <v>755</v>
      </c>
      <c r="D20" s="27" t="s">
        <v>756</v>
      </c>
      <c r="E20" s="28" t="s">
        <v>700</v>
      </c>
      <c r="F20" s="27" t="s">
        <v>701</v>
      </c>
      <c r="G20" s="27" t="s">
        <v>130</v>
      </c>
      <c r="H20" s="27" t="s">
        <v>40</v>
      </c>
      <c r="I20" s="29">
        <v>130.566688</v>
      </c>
      <c r="J20" s="30">
        <v>6453.8</v>
      </c>
      <c r="K20" s="31">
        <v>139</v>
      </c>
      <c r="L20" s="31">
        <v>304</v>
      </c>
      <c r="M20" s="32">
        <v>234436.4</v>
      </c>
      <c r="N20" s="44">
        <f t="shared" si="0"/>
        <v>36.32532853584555</v>
      </c>
    </row>
    <row r="21" spans="1:14" x14ac:dyDescent="0.25">
      <c r="A21" s="43" t="s">
        <v>103</v>
      </c>
      <c r="B21" s="26" t="s">
        <v>934</v>
      </c>
      <c r="C21" s="27" t="s">
        <v>935</v>
      </c>
      <c r="D21" s="27" t="s">
        <v>936</v>
      </c>
      <c r="E21" s="28" t="s">
        <v>700</v>
      </c>
      <c r="F21" s="27" t="s">
        <v>701</v>
      </c>
      <c r="G21" s="27" t="s">
        <v>39</v>
      </c>
      <c r="H21" s="27" t="s">
        <v>83</v>
      </c>
      <c r="I21" s="29">
        <v>45.290700000000001</v>
      </c>
      <c r="J21" s="30">
        <v>2392.6999999999998</v>
      </c>
      <c r="K21" s="31">
        <v>118</v>
      </c>
      <c r="L21" s="31">
        <v>333</v>
      </c>
      <c r="M21" s="32">
        <v>81320.820000000007</v>
      </c>
      <c r="N21" s="44">
        <f t="shared" si="0"/>
        <v>33.987048343294184</v>
      </c>
    </row>
    <row r="22" spans="1:14" x14ac:dyDescent="0.25">
      <c r="A22" s="43" t="s">
        <v>117</v>
      </c>
      <c r="B22" s="26" t="s">
        <v>939</v>
      </c>
      <c r="C22" s="27" t="s">
        <v>940</v>
      </c>
      <c r="D22" s="27" t="s">
        <v>936</v>
      </c>
      <c r="E22" s="28" t="s">
        <v>700</v>
      </c>
      <c r="F22" s="27" t="s">
        <v>701</v>
      </c>
      <c r="G22" s="27" t="s">
        <v>39</v>
      </c>
      <c r="H22" s="27" t="s">
        <v>83</v>
      </c>
      <c r="I22" s="29">
        <v>1.7000000000000001E-2</v>
      </c>
      <c r="J22" s="30">
        <v>35.799999999999997</v>
      </c>
      <c r="K22" s="31">
        <v>1</v>
      </c>
      <c r="L22" s="31">
        <v>1</v>
      </c>
      <c r="M22" s="32">
        <v>30.52</v>
      </c>
      <c r="N22" s="44">
        <f t="shared" si="0"/>
        <v>0.85262597765363135</v>
      </c>
    </row>
    <row r="23" spans="1:14" x14ac:dyDescent="0.25">
      <c r="A23" s="43" t="s">
        <v>84</v>
      </c>
      <c r="B23" s="26" t="s">
        <v>942</v>
      </c>
      <c r="C23" s="27" t="s">
        <v>943</v>
      </c>
      <c r="D23" s="27" t="s">
        <v>944</v>
      </c>
      <c r="E23" s="28" t="s">
        <v>700</v>
      </c>
      <c r="F23" s="27" t="s">
        <v>701</v>
      </c>
      <c r="G23" s="27" t="s">
        <v>54</v>
      </c>
      <c r="H23" s="27" t="s">
        <v>83</v>
      </c>
      <c r="I23" s="29">
        <v>76.070279999999997</v>
      </c>
      <c r="J23" s="30">
        <v>4132.1000000000004</v>
      </c>
      <c r="K23" s="31">
        <v>94</v>
      </c>
      <c r="L23" s="31">
        <v>216</v>
      </c>
      <c r="M23" s="32">
        <v>136586.45000000001</v>
      </c>
      <c r="N23" s="44">
        <f t="shared" si="0"/>
        <v>33.054976851576676</v>
      </c>
    </row>
    <row r="24" spans="1:14" x14ac:dyDescent="0.25">
      <c r="A24" s="43" t="s">
        <v>127</v>
      </c>
      <c r="B24" s="26" t="s">
        <v>946</v>
      </c>
      <c r="C24" s="27" t="s">
        <v>947</v>
      </c>
      <c r="D24" s="27" t="s">
        <v>948</v>
      </c>
      <c r="E24" s="28" t="s">
        <v>700</v>
      </c>
      <c r="F24" s="27" t="s">
        <v>701</v>
      </c>
      <c r="G24" s="27" t="s">
        <v>39</v>
      </c>
      <c r="H24" s="27" t="s">
        <v>83</v>
      </c>
      <c r="I24" s="29">
        <v>55.754831000000003</v>
      </c>
      <c r="J24" s="30">
        <v>3445</v>
      </c>
      <c r="K24" s="31">
        <v>78</v>
      </c>
      <c r="L24" s="31">
        <v>175</v>
      </c>
      <c r="M24" s="32">
        <v>100109.45</v>
      </c>
      <c r="N24" s="44">
        <f t="shared" si="0"/>
        <v>29.05935318009579</v>
      </c>
    </row>
    <row r="25" spans="1:14" x14ac:dyDescent="0.25">
      <c r="A25" s="43" t="s">
        <v>133</v>
      </c>
      <c r="B25" s="26" t="s">
        <v>949</v>
      </c>
      <c r="C25" s="27" t="s">
        <v>950</v>
      </c>
      <c r="D25" s="27" t="s">
        <v>951</v>
      </c>
      <c r="E25" s="28" t="s">
        <v>700</v>
      </c>
      <c r="F25" s="27" t="s">
        <v>701</v>
      </c>
      <c r="G25" s="27" t="s">
        <v>130</v>
      </c>
      <c r="H25" s="27" t="s">
        <v>40</v>
      </c>
      <c r="I25" s="29">
        <v>29.956631000000002</v>
      </c>
      <c r="J25" s="30">
        <v>2550.3000000000002</v>
      </c>
      <c r="K25" s="31">
        <v>46</v>
      </c>
      <c r="L25" s="31">
        <v>107</v>
      </c>
      <c r="M25" s="32">
        <v>53788.04</v>
      </c>
      <c r="N25" s="44">
        <f t="shared" si="0"/>
        <v>21.090863686401597</v>
      </c>
    </row>
    <row r="26" spans="1:14" x14ac:dyDescent="0.25">
      <c r="A26" s="43" t="s">
        <v>78</v>
      </c>
      <c r="B26" s="26" t="s">
        <v>953</v>
      </c>
      <c r="C26" s="27" t="s">
        <v>954</v>
      </c>
      <c r="D26" s="27" t="s">
        <v>955</v>
      </c>
      <c r="E26" s="28" t="s">
        <v>700</v>
      </c>
      <c r="F26" s="27" t="s">
        <v>701</v>
      </c>
      <c r="G26" s="27" t="s">
        <v>39</v>
      </c>
      <c r="H26" s="27" t="s">
        <v>83</v>
      </c>
      <c r="I26" s="29">
        <v>60.910124000000003</v>
      </c>
      <c r="J26" s="30">
        <v>3427.3</v>
      </c>
      <c r="K26" s="31">
        <v>79</v>
      </c>
      <c r="L26" s="31">
        <v>169</v>
      </c>
      <c r="M26" s="32">
        <v>109365.97</v>
      </c>
      <c r="N26" s="44">
        <f t="shared" si="0"/>
        <v>31.910236905354068</v>
      </c>
    </row>
    <row r="27" spans="1:14" x14ac:dyDescent="0.25">
      <c r="A27" s="43" t="s">
        <v>147</v>
      </c>
      <c r="B27" s="26" t="s">
        <v>957</v>
      </c>
      <c r="C27" s="27" t="s">
        <v>958</v>
      </c>
      <c r="D27" s="27" t="s">
        <v>959</v>
      </c>
      <c r="E27" s="28" t="s">
        <v>700</v>
      </c>
      <c r="F27" s="27" t="s">
        <v>701</v>
      </c>
      <c r="G27" s="27" t="s">
        <v>130</v>
      </c>
      <c r="H27" s="27" t="s">
        <v>40</v>
      </c>
      <c r="I27" s="29">
        <v>56.578139999999998</v>
      </c>
      <c r="J27" s="30">
        <v>2755.8</v>
      </c>
      <c r="K27" s="31">
        <v>61</v>
      </c>
      <c r="L27" s="31">
        <v>135</v>
      </c>
      <c r="M27" s="32">
        <v>101587.73</v>
      </c>
      <c r="N27" s="44">
        <f t="shared" si="0"/>
        <v>36.863251220770735</v>
      </c>
    </row>
    <row r="28" spans="1:14" x14ac:dyDescent="0.25">
      <c r="A28" s="43" t="s">
        <v>150</v>
      </c>
      <c r="B28" s="26" t="s">
        <v>961</v>
      </c>
      <c r="C28" s="27" t="s">
        <v>962</v>
      </c>
      <c r="D28" s="27" t="s">
        <v>963</v>
      </c>
      <c r="E28" s="28" t="s">
        <v>700</v>
      </c>
      <c r="F28" s="27" t="s">
        <v>701</v>
      </c>
      <c r="G28" s="27" t="s">
        <v>39</v>
      </c>
      <c r="H28" s="27" t="s">
        <v>83</v>
      </c>
      <c r="I28" s="29">
        <v>35.218248000000003</v>
      </c>
      <c r="J28" s="30">
        <v>2094.1999999999998</v>
      </c>
      <c r="K28" s="31">
        <v>80</v>
      </c>
      <c r="L28" s="31">
        <v>173</v>
      </c>
      <c r="M28" s="32">
        <v>63235.4</v>
      </c>
      <c r="N28" s="44">
        <f t="shared" si="0"/>
        <v>30.195502259306661</v>
      </c>
    </row>
    <row r="29" spans="1:14" x14ac:dyDescent="0.25">
      <c r="A29" s="43" t="s">
        <v>153</v>
      </c>
      <c r="B29" s="26" t="s">
        <v>964</v>
      </c>
      <c r="C29" s="27" t="s">
        <v>965</v>
      </c>
      <c r="D29" s="27" t="s">
        <v>966</v>
      </c>
      <c r="E29" s="28" t="s">
        <v>700</v>
      </c>
      <c r="F29" s="27" t="s">
        <v>701</v>
      </c>
      <c r="G29" s="27" t="s">
        <v>264</v>
      </c>
      <c r="H29" s="27" t="s">
        <v>207</v>
      </c>
      <c r="I29" s="29">
        <v>39.772351999999998</v>
      </c>
      <c r="J29" s="30">
        <v>2875.8</v>
      </c>
      <c r="K29" s="31">
        <v>63</v>
      </c>
      <c r="L29" s="31">
        <v>172</v>
      </c>
      <c r="M29" s="32">
        <v>71412.44</v>
      </c>
      <c r="N29" s="44">
        <f t="shared" si="0"/>
        <v>24.832203625620693</v>
      </c>
    </row>
    <row r="30" spans="1:14" x14ac:dyDescent="0.25">
      <c r="A30" s="43" t="s">
        <v>41</v>
      </c>
      <c r="B30" s="26" t="s">
        <v>967</v>
      </c>
      <c r="C30" s="27" t="s">
        <v>968</v>
      </c>
      <c r="D30" s="27" t="s">
        <v>969</v>
      </c>
      <c r="E30" s="28" t="s">
        <v>700</v>
      </c>
      <c r="F30" s="27" t="s">
        <v>701</v>
      </c>
      <c r="G30" s="27" t="s">
        <v>244</v>
      </c>
      <c r="H30" s="27" t="s">
        <v>234</v>
      </c>
      <c r="I30" s="29">
        <v>62.025931999999997</v>
      </c>
      <c r="J30" s="30">
        <v>3274</v>
      </c>
      <c r="K30" s="31">
        <v>74</v>
      </c>
      <c r="L30" s="31">
        <v>181</v>
      </c>
      <c r="M30" s="32">
        <v>111369.45</v>
      </c>
      <c r="N30" s="44">
        <f t="shared" si="0"/>
        <v>34.016316946841783</v>
      </c>
    </row>
    <row r="31" spans="1:14" x14ac:dyDescent="0.25">
      <c r="A31" s="43" t="s">
        <v>158</v>
      </c>
      <c r="B31" s="26" t="s">
        <v>971</v>
      </c>
      <c r="C31" s="27" t="s">
        <v>972</v>
      </c>
      <c r="D31" s="27" t="s">
        <v>973</v>
      </c>
      <c r="E31" s="28" t="s">
        <v>700</v>
      </c>
      <c r="F31" s="27" t="s">
        <v>701</v>
      </c>
      <c r="G31" s="27" t="s">
        <v>39</v>
      </c>
      <c r="H31" s="27" t="s">
        <v>83</v>
      </c>
      <c r="I31" s="29">
        <v>46.459499999999998</v>
      </c>
      <c r="J31" s="30">
        <v>2173.3000000000002</v>
      </c>
      <c r="K31" s="31">
        <v>48</v>
      </c>
      <c r="L31" s="31">
        <v>107</v>
      </c>
      <c r="M31" s="32">
        <v>83419.399999999994</v>
      </c>
      <c r="N31" s="44">
        <f t="shared" si="0"/>
        <v>38.3837601964754</v>
      </c>
    </row>
    <row r="32" spans="1:14" x14ac:dyDescent="0.25">
      <c r="A32" s="43" t="s">
        <v>161</v>
      </c>
      <c r="B32" s="26" t="s">
        <v>974</v>
      </c>
      <c r="C32" s="27" t="s">
        <v>975</v>
      </c>
      <c r="D32" s="27" t="s">
        <v>973</v>
      </c>
      <c r="E32" s="28" t="s">
        <v>700</v>
      </c>
      <c r="F32" s="27" t="s">
        <v>701</v>
      </c>
      <c r="G32" s="27" t="s">
        <v>39</v>
      </c>
      <c r="H32" s="27" t="s">
        <v>83</v>
      </c>
      <c r="I32" s="29">
        <v>45.049100000000003</v>
      </c>
      <c r="J32" s="30">
        <v>2681.9</v>
      </c>
      <c r="K32" s="31">
        <v>58</v>
      </c>
      <c r="L32" s="31">
        <v>131</v>
      </c>
      <c r="M32" s="32">
        <v>80887.02</v>
      </c>
      <c r="N32" s="44">
        <f t="shared" si="0"/>
        <v>30.160338015213096</v>
      </c>
    </row>
    <row r="33" spans="1:14" x14ac:dyDescent="0.25">
      <c r="A33" s="43" t="s">
        <v>164</v>
      </c>
      <c r="B33" s="26" t="s">
        <v>976</v>
      </c>
      <c r="C33" s="27" t="s">
        <v>977</v>
      </c>
      <c r="D33" s="27" t="s">
        <v>973</v>
      </c>
      <c r="E33" s="28" t="s">
        <v>700</v>
      </c>
      <c r="F33" s="27" t="s">
        <v>701</v>
      </c>
      <c r="G33" s="27" t="s">
        <v>39</v>
      </c>
      <c r="H33" s="27" t="s">
        <v>83</v>
      </c>
      <c r="I33" s="29">
        <v>8.6677</v>
      </c>
      <c r="J33" s="30">
        <v>439.7</v>
      </c>
      <c r="K33" s="31">
        <v>8</v>
      </c>
      <c r="L33" s="31">
        <v>18</v>
      </c>
      <c r="M33" s="32">
        <v>15563.12</v>
      </c>
      <c r="N33" s="44">
        <f t="shared" si="0"/>
        <v>35.394849627018424</v>
      </c>
    </row>
    <row r="34" spans="1:14" x14ac:dyDescent="0.25">
      <c r="A34" s="43" t="s">
        <v>73</v>
      </c>
      <c r="B34" s="26" t="s">
        <v>979</v>
      </c>
      <c r="C34" s="27" t="s">
        <v>980</v>
      </c>
      <c r="D34" s="27" t="s">
        <v>981</v>
      </c>
      <c r="E34" s="28" t="s">
        <v>700</v>
      </c>
      <c r="F34" s="27" t="s">
        <v>701</v>
      </c>
      <c r="G34" s="27" t="s">
        <v>39</v>
      </c>
      <c r="H34" s="27" t="s">
        <v>982</v>
      </c>
      <c r="I34" s="29">
        <v>51.219486000000003</v>
      </c>
      <c r="J34" s="30">
        <v>4404</v>
      </c>
      <c r="K34" s="31">
        <v>99</v>
      </c>
      <c r="L34" s="31">
        <v>250</v>
      </c>
      <c r="M34" s="32">
        <v>91966.080000000002</v>
      </c>
      <c r="N34" s="44">
        <f t="shared" si="0"/>
        <v>20.882407742411445</v>
      </c>
    </row>
    <row r="35" spans="1:14" x14ac:dyDescent="0.25">
      <c r="A35" s="43" t="s">
        <v>169</v>
      </c>
      <c r="B35" s="26" t="s">
        <v>985</v>
      </c>
      <c r="C35" s="27" t="s">
        <v>986</v>
      </c>
      <c r="D35" s="27" t="s">
        <v>987</v>
      </c>
      <c r="E35" s="28" t="s">
        <v>700</v>
      </c>
      <c r="F35" s="27" t="s">
        <v>701</v>
      </c>
      <c r="G35" s="27" t="s">
        <v>244</v>
      </c>
      <c r="H35" s="27" t="s">
        <v>40</v>
      </c>
      <c r="I35" s="29">
        <v>111.319282</v>
      </c>
      <c r="J35" s="30">
        <v>5957</v>
      </c>
      <c r="K35" s="31">
        <v>127</v>
      </c>
      <c r="L35" s="31">
        <v>274</v>
      </c>
      <c r="M35" s="32">
        <v>199877.15</v>
      </c>
      <c r="N35" s="44">
        <f t="shared" si="0"/>
        <v>33.553317174661743</v>
      </c>
    </row>
    <row r="36" spans="1:14" x14ac:dyDescent="0.25">
      <c r="A36" s="43" t="s">
        <v>172</v>
      </c>
      <c r="B36" s="26" t="s">
        <v>989</v>
      </c>
      <c r="C36" s="27" t="s">
        <v>990</v>
      </c>
      <c r="D36" s="27" t="s">
        <v>991</v>
      </c>
      <c r="E36" s="28" t="s">
        <v>700</v>
      </c>
      <c r="F36" s="27" t="s">
        <v>701</v>
      </c>
      <c r="G36" s="27" t="s">
        <v>244</v>
      </c>
      <c r="H36" s="27" t="s">
        <v>40</v>
      </c>
      <c r="I36" s="29">
        <v>150.50836000000001</v>
      </c>
      <c r="J36" s="30">
        <v>6990.7</v>
      </c>
      <c r="K36" s="31">
        <v>163</v>
      </c>
      <c r="L36" s="31">
        <v>325</v>
      </c>
      <c r="M36" s="32">
        <v>270242.28999999998</v>
      </c>
      <c r="N36" s="44">
        <f t="shared" si="0"/>
        <v>38.657398490966571</v>
      </c>
    </row>
    <row r="37" spans="1:14" x14ac:dyDescent="0.25">
      <c r="A37" s="43" t="s">
        <v>55</v>
      </c>
      <c r="B37" s="26" t="s">
        <v>993</v>
      </c>
      <c r="C37" s="27" t="s">
        <v>994</v>
      </c>
      <c r="D37" s="27" t="s">
        <v>995</v>
      </c>
      <c r="E37" s="28" t="s">
        <v>700</v>
      </c>
      <c r="F37" s="27" t="s">
        <v>701</v>
      </c>
      <c r="G37" s="27" t="s">
        <v>39</v>
      </c>
      <c r="H37" s="27" t="s">
        <v>207</v>
      </c>
      <c r="I37" s="29">
        <v>94.536000000000001</v>
      </c>
      <c r="J37" s="30">
        <v>5865.7</v>
      </c>
      <c r="K37" s="31">
        <v>127</v>
      </c>
      <c r="L37" s="31">
        <v>281</v>
      </c>
      <c r="M37" s="32">
        <v>169742.28</v>
      </c>
      <c r="N37" s="44">
        <f t="shared" si="0"/>
        <v>28.93810185996556</v>
      </c>
    </row>
    <row r="38" spans="1:14" x14ac:dyDescent="0.25">
      <c r="A38" s="43" t="s">
        <v>177</v>
      </c>
      <c r="B38" s="26" t="s">
        <v>998</v>
      </c>
      <c r="C38" s="27" t="s">
        <v>999</v>
      </c>
      <c r="D38" s="27" t="s">
        <v>1000</v>
      </c>
      <c r="E38" s="28" t="s">
        <v>700</v>
      </c>
      <c r="F38" s="27" t="s">
        <v>701</v>
      </c>
      <c r="G38" s="27" t="s">
        <v>130</v>
      </c>
      <c r="H38" s="27" t="s">
        <v>121</v>
      </c>
      <c r="I38" s="29">
        <v>70.447315000000003</v>
      </c>
      <c r="J38" s="30">
        <v>5057.8999999999996</v>
      </c>
      <c r="K38" s="31">
        <v>90</v>
      </c>
      <c r="L38" s="31">
        <v>192</v>
      </c>
      <c r="M38" s="32">
        <v>126490.29</v>
      </c>
      <c r="N38" s="44">
        <f t="shared" si="0"/>
        <v>25.008455584718956</v>
      </c>
    </row>
    <row r="39" spans="1:14" x14ac:dyDescent="0.25">
      <c r="A39" s="43" t="s">
        <v>180</v>
      </c>
      <c r="B39" s="26" t="s">
        <v>1013</v>
      </c>
      <c r="C39" s="27" t="s">
        <v>1014</v>
      </c>
      <c r="D39" s="27" t="s">
        <v>1015</v>
      </c>
      <c r="E39" s="28" t="s">
        <v>700</v>
      </c>
      <c r="F39" s="27" t="s">
        <v>701</v>
      </c>
      <c r="G39" s="27" t="s">
        <v>213</v>
      </c>
      <c r="H39" s="27" t="s">
        <v>313</v>
      </c>
      <c r="I39" s="29">
        <v>47.125629000000004</v>
      </c>
      <c r="J39" s="30">
        <v>3051.2</v>
      </c>
      <c r="K39" s="31">
        <v>64</v>
      </c>
      <c r="L39" s="31">
        <v>154</v>
      </c>
      <c r="M39" s="32">
        <v>84615.5</v>
      </c>
      <c r="N39" s="44">
        <f t="shared" ref="N39:N70" si="1">I39*1795.53/J39</f>
        <v>27.73186963764093</v>
      </c>
    </row>
    <row r="40" spans="1:14" x14ac:dyDescent="0.25">
      <c r="A40" s="43" t="s">
        <v>131</v>
      </c>
      <c r="B40" s="26" t="s">
        <v>1017</v>
      </c>
      <c r="C40" s="27" t="s">
        <v>1018</v>
      </c>
      <c r="D40" s="27" t="s">
        <v>1019</v>
      </c>
      <c r="E40" s="28" t="s">
        <v>700</v>
      </c>
      <c r="F40" s="27" t="s">
        <v>701</v>
      </c>
      <c r="G40" s="27" t="s">
        <v>39</v>
      </c>
      <c r="H40" s="27" t="s">
        <v>83</v>
      </c>
      <c r="I40" s="29">
        <v>80.419510000000002</v>
      </c>
      <c r="J40" s="30">
        <v>4334.83</v>
      </c>
      <c r="K40" s="31">
        <v>98</v>
      </c>
      <c r="L40" s="31">
        <v>219</v>
      </c>
      <c r="M40" s="32">
        <v>144395.65</v>
      </c>
      <c r="N40" s="44">
        <f t="shared" si="1"/>
        <v>33.310566455962523</v>
      </c>
    </row>
    <row r="41" spans="1:14" x14ac:dyDescent="0.25">
      <c r="A41" s="43" t="s">
        <v>185</v>
      </c>
      <c r="B41" s="26" t="s">
        <v>1020</v>
      </c>
      <c r="C41" s="27" t="s">
        <v>1021</v>
      </c>
      <c r="D41" s="27" t="s">
        <v>1022</v>
      </c>
      <c r="E41" s="28" t="s">
        <v>700</v>
      </c>
      <c r="F41" s="27" t="s">
        <v>701</v>
      </c>
      <c r="G41" s="27" t="s">
        <v>130</v>
      </c>
      <c r="H41" s="27" t="s">
        <v>121</v>
      </c>
      <c r="I41" s="29">
        <v>50.268675999999999</v>
      </c>
      <c r="J41" s="30">
        <v>3468.7</v>
      </c>
      <c r="K41" s="31">
        <v>55</v>
      </c>
      <c r="L41" s="31">
        <v>124</v>
      </c>
      <c r="M41" s="32">
        <v>90258.91</v>
      </c>
      <c r="N41" s="44">
        <f t="shared" si="1"/>
        <v>26.020963420958864</v>
      </c>
    </row>
    <row r="42" spans="1:14" x14ac:dyDescent="0.25">
      <c r="A42" s="43" t="s">
        <v>122</v>
      </c>
      <c r="B42" s="26" t="s">
        <v>1023</v>
      </c>
      <c r="C42" s="27" t="s">
        <v>1024</v>
      </c>
      <c r="D42" s="27" t="s">
        <v>1022</v>
      </c>
      <c r="E42" s="28" t="s">
        <v>700</v>
      </c>
      <c r="F42" s="27" t="s">
        <v>701</v>
      </c>
      <c r="G42" s="27" t="s">
        <v>130</v>
      </c>
      <c r="H42" s="27" t="s">
        <v>121</v>
      </c>
      <c r="I42" s="29">
        <v>3.6999999999999998E-2</v>
      </c>
      <c r="J42" s="30">
        <v>51.1</v>
      </c>
      <c r="K42" s="31">
        <v>1</v>
      </c>
      <c r="L42" s="31">
        <v>1</v>
      </c>
      <c r="M42" s="32">
        <v>66.430000000000007</v>
      </c>
      <c r="N42" s="44">
        <f t="shared" si="1"/>
        <v>1.3000902152641878</v>
      </c>
    </row>
    <row r="43" spans="1:14" x14ac:dyDescent="0.25">
      <c r="A43" s="43" t="s">
        <v>193</v>
      </c>
      <c r="B43" s="26" t="s">
        <v>1026</v>
      </c>
      <c r="C43" s="27" t="s">
        <v>1027</v>
      </c>
      <c r="D43" s="27" t="s">
        <v>1028</v>
      </c>
      <c r="E43" s="28" t="s">
        <v>700</v>
      </c>
      <c r="F43" s="27" t="s">
        <v>701</v>
      </c>
      <c r="G43" s="27" t="s">
        <v>244</v>
      </c>
      <c r="H43" s="27" t="s">
        <v>40</v>
      </c>
      <c r="I43" s="29">
        <v>83.149919999999995</v>
      </c>
      <c r="J43" s="30">
        <v>4143.3</v>
      </c>
      <c r="K43" s="31">
        <v>158</v>
      </c>
      <c r="L43" s="31">
        <v>318</v>
      </c>
      <c r="M43" s="32">
        <v>149298.22</v>
      </c>
      <c r="N43" s="44">
        <f t="shared" si="1"/>
        <v>36.033638852508865</v>
      </c>
    </row>
    <row r="44" spans="1:14" x14ac:dyDescent="0.25">
      <c r="A44" s="43" t="s">
        <v>196</v>
      </c>
      <c r="B44" s="26" t="s">
        <v>1031</v>
      </c>
      <c r="C44" s="27" t="s">
        <v>1032</v>
      </c>
      <c r="D44" s="27" t="s">
        <v>1033</v>
      </c>
      <c r="E44" s="28" t="s">
        <v>700</v>
      </c>
      <c r="F44" s="27" t="s">
        <v>701</v>
      </c>
      <c r="G44" s="27" t="s">
        <v>39</v>
      </c>
      <c r="H44" s="27" t="s">
        <v>207</v>
      </c>
      <c r="I44" s="29">
        <v>122.396051</v>
      </c>
      <c r="J44" s="30">
        <v>5632.9</v>
      </c>
      <c r="K44" s="31">
        <v>123</v>
      </c>
      <c r="L44" s="31">
        <v>268</v>
      </c>
      <c r="M44" s="32">
        <v>219765.73</v>
      </c>
      <c r="N44" s="44">
        <f t="shared" si="1"/>
        <v>39.014678309934496</v>
      </c>
    </row>
    <row r="45" spans="1:14" x14ac:dyDescent="0.25">
      <c r="A45" s="43" t="s">
        <v>202</v>
      </c>
      <c r="B45" s="26" t="s">
        <v>1035</v>
      </c>
      <c r="C45" s="27" t="s">
        <v>1036</v>
      </c>
      <c r="D45" s="27" t="s">
        <v>1037</v>
      </c>
      <c r="E45" s="28" t="s">
        <v>700</v>
      </c>
      <c r="F45" s="27" t="s">
        <v>701</v>
      </c>
      <c r="G45" s="27" t="s">
        <v>54</v>
      </c>
      <c r="H45" s="27" t="s">
        <v>83</v>
      </c>
      <c r="I45" s="29">
        <v>93.826800000000006</v>
      </c>
      <c r="J45" s="30">
        <v>6051.6</v>
      </c>
      <c r="K45" s="31">
        <v>179</v>
      </c>
      <c r="L45" s="31">
        <v>303</v>
      </c>
      <c r="M45" s="32">
        <v>168468.93</v>
      </c>
      <c r="N45" s="44">
        <f t="shared" si="1"/>
        <v>27.838725990481855</v>
      </c>
    </row>
    <row r="46" spans="1:14" x14ac:dyDescent="0.25">
      <c r="A46" s="43" t="s">
        <v>210</v>
      </c>
      <c r="B46" s="26" t="s">
        <v>1040</v>
      </c>
      <c r="C46" s="27" t="s">
        <v>1041</v>
      </c>
      <c r="D46" s="27" t="s">
        <v>1042</v>
      </c>
      <c r="E46" s="28" t="s">
        <v>700</v>
      </c>
      <c r="F46" s="27" t="s">
        <v>701</v>
      </c>
      <c r="G46" s="27" t="s">
        <v>54</v>
      </c>
      <c r="H46" s="27" t="s">
        <v>83</v>
      </c>
      <c r="I46" s="29">
        <v>49.475079999999998</v>
      </c>
      <c r="J46" s="30">
        <v>3468.6</v>
      </c>
      <c r="K46" s="31">
        <v>89</v>
      </c>
      <c r="L46" s="31">
        <v>219</v>
      </c>
      <c r="M46" s="32">
        <v>88834.06</v>
      </c>
      <c r="N46" s="44">
        <f t="shared" si="1"/>
        <v>25.610906530704028</v>
      </c>
    </row>
    <row r="47" spans="1:14" x14ac:dyDescent="0.25">
      <c r="A47" s="43" t="s">
        <v>216</v>
      </c>
      <c r="B47" s="26" t="s">
        <v>1044</v>
      </c>
      <c r="C47" s="27" t="s">
        <v>1045</v>
      </c>
      <c r="D47" s="27" t="s">
        <v>1042</v>
      </c>
      <c r="E47" s="28" t="s">
        <v>700</v>
      </c>
      <c r="F47" s="27" t="s">
        <v>701</v>
      </c>
      <c r="G47" s="27" t="s">
        <v>54</v>
      </c>
      <c r="H47" s="27" t="s">
        <v>83</v>
      </c>
      <c r="I47" s="29">
        <v>43.841050000000003</v>
      </c>
      <c r="J47" s="30">
        <v>3042.4</v>
      </c>
      <c r="K47" s="31">
        <v>90</v>
      </c>
      <c r="L47" s="31">
        <v>204</v>
      </c>
      <c r="M47" s="32">
        <v>78717.919999999998</v>
      </c>
      <c r="N47" s="44">
        <f t="shared" si="1"/>
        <v>25.873626251150405</v>
      </c>
    </row>
    <row r="48" spans="1:14" x14ac:dyDescent="0.25">
      <c r="A48" s="43" t="s">
        <v>222</v>
      </c>
      <c r="B48" s="26" t="s">
        <v>1046</v>
      </c>
      <c r="C48" s="27" t="s">
        <v>1047</v>
      </c>
      <c r="D48" s="27" t="s">
        <v>1048</v>
      </c>
      <c r="E48" s="28" t="s">
        <v>700</v>
      </c>
      <c r="F48" s="27" t="s">
        <v>701</v>
      </c>
      <c r="G48" s="27" t="s">
        <v>48</v>
      </c>
      <c r="H48" s="27" t="s">
        <v>40</v>
      </c>
      <c r="I48" s="29">
        <v>33.783042000000002</v>
      </c>
      <c r="J48" s="30">
        <v>2804.1</v>
      </c>
      <c r="K48" s="31">
        <v>47</v>
      </c>
      <c r="L48" s="31">
        <v>131</v>
      </c>
      <c r="M48" s="32">
        <v>60658.44</v>
      </c>
      <c r="N48" s="44">
        <f t="shared" si="1"/>
        <v>21.63206212412539</v>
      </c>
    </row>
    <row r="49" spans="1:14" x14ac:dyDescent="0.25">
      <c r="A49" s="43" t="s">
        <v>228</v>
      </c>
      <c r="B49" s="26" t="s">
        <v>1050</v>
      </c>
      <c r="C49" s="27" t="s">
        <v>1051</v>
      </c>
      <c r="D49" s="27" t="s">
        <v>1052</v>
      </c>
      <c r="E49" s="28" t="s">
        <v>700</v>
      </c>
      <c r="F49" s="27" t="s">
        <v>701</v>
      </c>
      <c r="G49" s="27" t="s">
        <v>206</v>
      </c>
      <c r="H49" s="27" t="s">
        <v>40</v>
      </c>
      <c r="I49" s="29">
        <v>70.937351000000007</v>
      </c>
      <c r="J49" s="30">
        <v>4171.5</v>
      </c>
      <c r="K49" s="31">
        <v>95</v>
      </c>
      <c r="L49" s="31">
        <v>222</v>
      </c>
      <c r="M49" s="32">
        <v>127370.1</v>
      </c>
      <c r="N49" s="44">
        <f t="shared" si="1"/>
        <v>30.533415280122259</v>
      </c>
    </row>
    <row r="50" spans="1:14" x14ac:dyDescent="0.25">
      <c r="A50" s="43" t="s">
        <v>79</v>
      </c>
      <c r="B50" s="26" t="s">
        <v>1054</v>
      </c>
      <c r="C50" s="27" t="s">
        <v>1055</v>
      </c>
      <c r="D50" s="27" t="s">
        <v>1056</v>
      </c>
      <c r="E50" s="28" t="s">
        <v>700</v>
      </c>
      <c r="F50" s="27" t="s">
        <v>701</v>
      </c>
      <c r="G50" s="27" t="s">
        <v>48</v>
      </c>
      <c r="H50" s="27" t="s">
        <v>97</v>
      </c>
      <c r="I50" s="29">
        <v>78.664772999999997</v>
      </c>
      <c r="J50" s="30">
        <v>5516</v>
      </c>
      <c r="K50" s="31">
        <v>108</v>
      </c>
      <c r="L50" s="31">
        <v>280</v>
      </c>
      <c r="M50" s="32">
        <v>141245.1</v>
      </c>
      <c r="N50" s="44">
        <f t="shared" si="1"/>
        <v>25.60641041781907</v>
      </c>
    </row>
    <row r="51" spans="1:14" x14ac:dyDescent="0.25">
      <c r="A51" s="43" t="s">
        <v>240</v>
      </c>
      <c r="B51" s="26" t="s">
        <v>1059</v>
      </c>
      <c r="C51" s="27" t="s">
        <v>1060</v>
      </c>
      <c r="D51" s="27" t="s">
        <v>1061</v>
      </c>
      <c r="E51" s="28" t="s">
        <v>700</v>
      </c>
      <c r="F51" s="27" t="s">
        <v>701</v>
      </c>
      <c r="G51" s="27" t="s">
        <v>90</v>
      </c>
      <c r="H51" s="27" t="s">
        <v>91</v>
      </c>
      <c r="I51" s="29">
        <v>80.72</v>
      </c>
      <c r="J51" s="30">
        <v>4069.6</v>
      </c>
      <c r="K51" s="31">
        <v>84</v>
      </c>
      <c r="L51" s="31">
        <v>175</v>
      </c>
      <c r="M51" s="32">
        <v>144935.23000000001</v>
      </c>
      <c r="N51" s="44">
        <f t="shared" si="1"/>
        <v>35.614109887949674</v>
      </c>
    </row>
    <row r="52" spans="1:14" x14ac:dyDescent="0.25">
      <c r="A52" s="43" t="s">
        <v>248</v>
      </c>
      <c r="B52" s="26" t="s">
        <v>1062</v>
      </c>
      <c r="C52" s="27" t="s">
        <v>1063</v>
      </c>
      <c r="D52" s="27" t="s">
        <v>1064</v>
      </c>
      <c r="E52" s="28" t="s">
        <v>700</v>
      </c>
      <c r="F52" s="27" t="s">
        <v>701</v>
      </c>
      <c r="G52" s="27" t="s">
        <v>54</v>
      </c>
      <c r="H52" s="27" t="s">
        <v>83</v>
      </c>
      <c r="I52" s="29">
        <v>78.828360000000004</v>
      </c>
      <c r="J52" s="30">
        <v>4083.2</v>
      </c>
      <c r="K52" s="31">
        <v>87</v>
      </c>
      <c r="L52" s="31">
        <v>183</v>
      </c>
      <c r="M52" s="32">
        <v>141538.68</v>
      </c>
      <c r="N52" s="44">
        <f t="shared" si="1"/>
        <v>34.663667033405176</v>
      </c>
    </row>
    <row r="53" spans="1:14" x14ac:dyDescent="0.25">
      <c r="A53" s="43" t="s">
        <v>256</v>
      </c>
      <c r="B53" s="26" t="s">
        <v>1065</v>
      </c>
      <c r="C53" s="27" t="s">
        <v>1066</v>
      </c>
      <c r="D53" s="27" t="s">
        <v>1067</v>
      </c>
      <c r="E53" s="28" t="s">
        <v>700</v>
      </c>
      <c r="F53" s="27" t="s">
        <v>701</v>
      </c>
      <c r="G53" s="27" t="s">
        <v>90</v>
      </c>
      <c r="H53" s="27" t="s">
        <v>91</v>
      </c>
      <c r="I53" s="29">
        <v>42.870863999999997</v>
      </c>
      <c r="J53" s="30">
        <v>2991.3</v>
      </c>
      <c r="K53" s="31">
        <v>63</v>
      </c>
      <c r="L53" s="31">
        <v>156</v>
      </c>
      <c r="M53" s="32">
        <v>76975.89</v>
      </c>
      <c r="N53" s="44">
        <f t="shared" si="1"/>
        <v>25.733267287774542</v>
      </c>
    </row>
    <row r="54" spans="1:14" x14ac:dyDescent="0.25">
      <c r="A54" s="43" t="s">
        <v>98</v>
      </c>
      <c r="B54" s="26" t="s">
        <v>1069</v>
      </c>
      <c r="C54" s="27" t="s">
        <v>1070</v>
      </c>
      <c r="D54" s="27" t="s">
        <v>1071</v>
      </c>
      <c r="E54" s="28" t="s">
        <v>700</v>
      </c>
      <c r="F54" s="27" t="s">
        <v>701</v>
      </c>
      <c r="G54" s="27" t="s">
        <v>39</v>
      </c>
      <c r="H54" s="27" t="s">
        <v>207</v>
      </c>
      <c r="I54" s="29">
        <v>36.732100000000003</v>
      </c>
      <c r="J54" s="30">
        <v>2104.6</v>
      </c>
      <c r="K54" s="31">
        <v>50</v>
      </c>
      <c r="L54" s="31">
        <v>97</v>
      </c>
      <c r="M54" s="32">
        <v>65953.61</v>
      </c>
      <c r="N54" s="44">
        <f t="shared" si="1"/>
        <v>31.337825483702371</v>
      </c>
    </row>
    <row r="55" spans="1:14" x14ac:dyDescent="0.25">
      <c r="A55" s="43" t="s">
        <v>266</v>
      </c>
      <c r="B55" s="26" t="s">
        <v>1073</v>
      </c>
      <c r="C55" s="27" t="s">
        <v>1070</v>
      </c>
      <c r="D55" s="27" t="s">
        <v>1071</v>
      </c>
      <c r="E55" s="28" t="s">
        <v>700</v>
      </c>
      <c r="F55" s="27" t="s">
        <v>701</v>
      </c>
      <c r="G55" s="27" t="s">
        <v>39</v>
      </c>
      <c r="H55" s="27" t="s">
        <v>207</v>
      </c>
      <c r="I55" s="29">
        <v>44.828699999999998</v>
      </c>
      <c r="J55" s="30">
        <v>2568.5</v>
      </c>
      <c r="K55" s="31">
        <v>57</v>
      </c>
      <c r="L55" s="31">
        <v>122</v>
      </c>
      <c r="M55" s="32">
        <v>80491.3</v>
      </c>
      <c r="N55" s="44">
        <f t="shared" si="1"/>
        <v>31.337853109207707</v>
      </c>
    </row>
    <row r="56" spans="1:14" x14ac:dyDescent="0.25">
      <c r="A56" s="43" t="s">
        <v>42</v>
      </c>
      <c r="B56" s="26" t="s">
        <v>1074</v>
      </c>
      <c r="C56" s="27" t="s">
        <v>1075</v>
      </c>
      <c r="D56" s="27" t="s">
        <v>1076</v>
      </c>
      <c r="E56" s="28" t="s">
        <v>700</v>
      </c>
      <c r="F56" s="27" t="s">
        <v>701</v>
      </c>
      <c r="G56" s="27" t="s">
        <v>90</v>
      </c>
      <c r="H56" s="27" t="s">
        <v>40</v>
      </c>
      <c r="I56" s="29">
        <v>27.911799999999999</v>
      </c>
      <c r="J56" s="30">
        <v>2489.33</v>
      </c>
      <c r="K56" s="31">
        <v>54</v>
      </c>
      <c r="L56" s="31">
        <v>137</v>
      </c>
      <c r="M56" s="32">
        <v>50116.52</v>
      </c>
      <c r="N56" s="44">
        <f t="shared" si="1"/>
        <v>20.132515276801389</v>
      </c>
    </row>
    <row r="57" spans="1:14" x14ac:dyDescent="0.25">
      <c r="A57" s="43" t="s">
        <v>276</v>
      </c>
      <c r="B57" s="26" t="s">
        <v>1077</v>
      </c>
      <c r="C57" s="27" t="s">
        <v>1078</v>
      </c>
      <c r="D57" s="27" t="s">
        <v>1079</v>
      </c>
      <c r="E57" s="28" t="s">
        <v>700</v>
      </c>
      <c r="F57" s="27" t="s">
        <v>701</v>
      </c>
      <c r="G57" s="27" t="s">
        <v>48</v>
      </c>
      <c r="H57" s="27" t="s">
        <v>234</v>
      </c>
      <c r="I57" s="29">
        <v>44.503712</v>
      </c>
      <c r="J57" s="30">
        <v>3140.1</v>
      </c>
      <c r="K57" s="31">
        <v>68</v>
      </c>
      <c r="L57" s="31">
        <v>152</v>
      </c>
      <c r="M57" s="32">
        <v>79907.77</v>
      </c>
      <c r="N57" s="44">
        <f t="shared" si="1"/>
        <v>25.447517597324925</v>
      </c>
    </row>
    <row r="58" spans="1:14" x14ac:dyDescent="0.25">
      <c r="A58" s="43" t="s">
        <v>281</v>
      </c>
      <c r="B58" s="26" t="s">
        <v>1081</v>
      </c>
      <c r="C58" s="27" t="s">
        <v>1082</v>
      </c>
      <c r="D58" s="27" t="s">
        <v>1083</v>
      </c>
      <c r="E58" s="28" t="s">
        <v>700</v>
      </c>
      <c r="F58" s="27" t="s">
        <v>701</v>
      </c>
      <c r="G58" s="27" t="s">
        <v>82</v>
      </c>
      <c r="H58" s="27" t="s">
        <v>40</v>
      </c>
      <c r="I58" s="29">
        <v>66.209680000000006</v>
      </c>
      <c r="J58" s="30">
        <v>4002.7</v>
      </c>
      <c r="K58" s="31">
        <v>162</v>
      </c>
      <c r="L58" s="31">
        <v>324</v>
      </c>
      <c r="M58" s="32">
        <v>118881.8</v>
      </c>
      <c r="N58" s="44">
        <f t="shared" si="1"/>
        <v>29.700318967297076</v>
      </c>
    </row>
    <row r="59" spans="1:14" x14ac:dyDescent="0.25">
      <c r="A59" s="43" t="s">
        <v>286</v>
      </c>
      <c r="B59" s="26" t="s">
        <v>1086</v>
      </c>
      <c r="C59" s="27" t="s">
        <v>1087</v>
      </c>
      <c r="D59" s="27" t="s">
        <v>1088</v>
      </c>
      <c r="E59" s="28" t="s">
        <v>700</v>
      </c>
      <c r="F59" s="27" t="s">
        <v>701</v>
      </c>
      <c r="G59" s="27" t="s">
        <v>48</v>
      </c>
      <c r="H59" s="27" t="s">
        <v>40</v>
      </c>
      <c r="I59" s="29">
        <v>93.702033</v>
      </c>
      <c r="J59" s="30">
        <v>4121.2</v>
      </c>
      <c r="K59" s="31">
        <v>169</v>
      </c>
      <c r="L59" s="31">
        <v>345</v>
      </c>
      <c r="M59" s="32">
        <v>168244.8</v>
      </c>
      <c r="N59" s="44">
        <f t="shared" si="1"/>
        <v>40.824228698556247</v>
      </c>
    </row>
    <row r="60" spans="1:14" x14ac:dyDescent="0.25">
      <c r="A60" s="43" t="s">
        <v>291</v>
      </c>
      <c r="B60" s="26" t="s">
        <v>1090</v>
      </c>
      <c r="C60" s="27" t="s">
        <v>1091</v>
      </c>
      <c r="D60" s="27" t="s">
        <v>1092</v>
      </c>
      <c r="E60" s="28" t="s">
        <v>700</v>
      </c>
      <c r="F60" s="27" t="s">
        <v>701</v>
      </c>
      <c r="G60" s="27" t="s">
        <v>48</v>
      </c>
      <c r="H60" s="27" t="s">
        <v>234</v>
      </c>
      <c r="I60" s="29">
        <v>43.949232000000002</v>
      </c>
      <c r="J60" s="30">
        <v>3135.5</v>
      </c>
      <c r="K60" s="31">
        <v>66</v>
      </c>
      <c r="L60" s="31">
        <v>146</v>
      </c>
      <c r="M60" s="32">
        <v>78912.13</v>
      </c>
      <c r="N60" s="44">
        <f t="shared" si="1"/>
        <v>25.167330420334874</v>
      </c>
    </row>
    <row r="61" spans="1:14" x14ac:dyDescent="0.25">
      <c r="A61" s="43" t="s">
        <v>294</v>
      </c>
      <c r="B61" s="26" t="s">
        <v>1094</v>
      </c>
      <c r="C61" s="27" t="s">
        <v>1095</v>
      </c>
      <c r="D61" s="27" t="s">
        <v>1096</v>
      </c>
      <c r="E61" s="28" t="s">
        <v>700</v>
      </c>
      <c r="F61" s="27" t="s">
        <v>701</v>
      </c>
      <c r="G61" s="27" t="s">
        <v>130</v>
      </c>
      <c r="H61" s="27" t="s">
        <v>40</v>
      </c>
      <c r="I61" s="29">
        <v>32.717025</v>
      </c>
      <c r="J61" s="30">
        <v>3642.7</v>
      </c>
      <c r="K61" s="31">
        <v>72</v>
      </c>
      <c r="L61" s="31">
        <v>170</v>
      </c>
      <c r="M61" s="32">
        <v>58744.37</v>
      </c>
      <c r="N61" s="44">
        <f t="shared" si="1"/>
        <v>16.126609355217283</v>
      </c>
    </row>
    <row r="62" spans="1:14" x14ac:dyDescent="0.25">
      <c r="A62" s="43" t="s">
        <v>300</v>
      </c>
      <c r="B62" s="26" t="s">
        <v>1097</v>
      </c>
      <c r="C62" s="27" t="s">
        <v>1098</v>
      </c>
      <c r="D62" s="27" t="s">
        <v>1096</v>
      </c>
      <c r="E62" s="28" t="s">
        <v>700</v>
      </c>
      <c r="F62" s="27" t="s">
        <v>701</v>
      </c>
      <c r="G62" s="27" t="s">
        <v>130</v>
      </c>
      <c r="H62" s="27" t="s">
        <v>40</v>
      </c>
      <c r="I62" s="29">
        <v>52.131008999999999</v>
      </c>
      <c r="J62" s="30">
        <v>3893.2</v>
      </c>
      <c r="K62" s="31">
        <v>71</v>
      </c>
      <c r="L62" s="31">
        <v>171</v>
      </c>
      <c r="M62" s="32">
        <v>93602.79</v>
      </c>
      <c r="N62" s="44">
        <f t="shared" si="1"/>
        <v>24.042636029428234</v>
      </c>
    </row>
    <row r="63" spans="1:14" x14ac:dyDescent="0.25">
      <c r="A63" s="43" t="s">
        <v>304</v>
      </c>
      <c r="B63" s="26" t="s">
        <v>1810</v>
      </c>
      <c r="C63" s="27" t="s">
        <v>1811</v>
      </c>
      <c r="D63" s="27" t="s">
        <v>1812</v>
      </c>
      <c r="E63" s="28" t="s">
        <v>700</v>
      </c>
      <c r="F63" s="27" t="s">
        <v>701</v>
      </c>
      <c r="G63" s="27" t="s">
        <v>54</v>
      </c>
      <c r="H63" s="27" t="s">
        <v>83</v>
      </c>
      <c r="I63" s="29">
        <v>60.147109999999998</v>
      </c>
      <c r="J63" s="30">
        <v>3281.4</v>
      </c>
      <c r="K63" s="31">
        <v>69</v>
      </c>
      <c r="L63" s="31">
        <v>146</v>
      </c>
      <c r="M63" s="32">
        <v>107995.91</v>
      </c>
      <c r="N63" s="44">
        <f t="shared" si="1"/>
        <v>32.911543980709453</v>
      </c>
    </row>
    <row r="64" spans="1:14" x14ac:dyDescent="0.25">
      <c r="A64" s="43" t="s">
        <v>309</v>
      </c>
      <c r="B64" s="26" t="s">
        <v>1814</v>
      </c>
      <c r="C64" s="27" t="s">
        <v>1815</v>
      </c>
      <c r="D64" s="27" t="s">
        <v>1816</v>
      </c>
      <c r="E64" s="28" t="s">
        <v>700</v>
      </c>
      <c r="F64" s="27" t="s">
        <v>701</v>
      </c>
      <c r="G64" s="27" t="s">
        <v>54</v>
      </c>
      <c r="H64" s="27" t="s">
        <v>83</v>
      </c>
      <c r="I64" s="29">
        <v>45.942929999999997</v>
      </c>
      <c r="J64" s="30">
        <v>2525.4</v>
      </c>
      <c r="K64" s="31">
        <v>54</v>
      </c>
      <c r="L64" s="31">
        <v>94</v>
      </c>
      <c r="M64" s="32">
        <v>82491.88</v>
      </c>
      <c r="N64" s="44">
        <f t="shared" si="1"/>
        <v>32.664888375267282</v>
      </c>
    </row>
    <row r="65" spans="1:14" x14ac:dyDescent="0.25">
      <c r="A65" s="43" t="s">
        <v>316</v>
      </c>
      <c r="B65" s="26" t="s">
        <v>1818</v>
      </c>
      <c r="C65" s="27" t="s">
        <v>1819</v>
      </c>
      <c r="D65" s="27" t="s">
        <v>1820</v>
      </c>
      <c r="E65" s="28" t="s">
        <v>700</v>
      </c>
      <c r="F65" s="27" t="s">
        <v>701</v>
      </c>
      <c r="G65" s="27" t="s">
        <v>39</v>
      </c>
      <c r="H65" s="27" t="s">
        <v>83</v>
      </c>
      <c r="I65" s="29">
        <v>59.647599999999997</v>
      </c>
      <c r="J65" s="30">
        <v>3138.47</v>
      </c>
      <c r="K65" s="31">
        <v>137</v>
      </c>
      <c r="L65" s="31">
        <v>226</v>
      </c>
      <c r="M65" s="32">
        <v>107099.08</v>
      </c>
      <c r="N65" s="44">
        <f t="shared" si="1"/>
        <v>34.124606967089058</v>
      </c>
    </row>
    <row r="66" spans="1:14" x14ac:dyDescent="0.25">
      <c r="A66" s="43" t="s">
        <v>92</v>
      </c>
      <c r="B66" s="26" t="s">
        <v>1822</v>
      </c>
      <c r="C66" s="27" t="s">
        <v>1823</v>
      </c>
      <c r="D66" s="27" t="s">
        <v>1820</v>
      </c>
      <c r="E66" s="28" t="s">
        <v>700</v>
      </c>
      <c r="F66" s="27" t="s">
        <v>701</v>
      </c>
      <c r="G66" s="27" t="s">
        <v>39</v>
      </c>
      <c r="H66" s="27" t="s">
        <v>83</v>
      </c>
      <c r="I66" s="29">
        <v>50.125100000000003</v>
      </c>
      <c r="J66" s="30">
        <v>2637.43</v>
      </c>
      <c r="K66" s="31">
        <v>109</v>
      </c>
      <c r="L66" s="31">
        <v>206</v>
      </c>
      <c r="M66" s="32">
        <v>90001.11</v>
      </c>
      <c r="N66" s="44">
        <f t="shared" si="1"/>
        <v>34.124553373170095</v>
      </c>
    </row>
    <row r="67" spans="1:14" x14ac:dyDescent="0.25">
      <c r="A67" s="43" t="s">
        <v>327</v>
      </c>
      <c r="B67" s="26" t="s">
        <v>1825</v>
      </c>
      <c r="C67" s="27" t="s">
        <v>1826</v>
      </c>
      <c r="D67" s="27" t="s">
        <v>1820</v>
      </c>
      <c r="E67" s="28" t="s">
        <v>700</v>
      </c>
      <c r="F67" s="27" t="s">
        <v>701</v>
      </c>
      <c r="G67" s="27" t="s">
        <v>39</v>
      </c>
      <c r="H67" s="27" t="s">
        <v>83</v>
      </c>
      <c r="I67" s="29">
        <v>3.7772999999999999</v>
      </c>
      <c r="J67" s="30">
        <v>198.75</v>
      </c>
      <c r="K67" s="31">
        <v>9</v>
      </c>
      <c r="L67" s="31">
        <v>16</v>
      </c>
      <c r="M67" s="32">
        <v>6782.27</v>
      </c>
      <c r="N67" s="44">
        <f t="shared" si="1"/>
        <v>34.124555818867925</v>
      </c>
    </row>
    <row r="68" spans="1:14" x14ac:dyDescent="0.25">
      <c r="A68" s="43" t="s">
        <v>331</v>
      </c>
      <c r="B68" s="26" t="s">
        <v>1828</v>
      </c>
      <c r="C68" s="27" t="s">
        <v>1829</v>
      </c>
      <c r="D68" s="27" t="s">
        <v>1830</v>
      </c>
      <c r="E68" s="28" t="s">
        <v>700</v>
      </c>
      <c r="F68" s="27" t="s">
        <v>701</v>
      </c>
      <c r="G68" s="27" t="s">
        <v>130</v>
      </c>
      <c r="H68" s="27" t="s">
        <v>40</v>
      </c>
      <c r="I68" s="29">
        <v>141.71504999999999</v>
      </c>
      <c r="J68" s="30">
        <v>8999.6</v>
      </c>
      <c r="K68" s="31">
        <v>177</v>
      </c>
      <c r="L68" s="31">
        <v>410</v>
      </c>
      <c r="M68" s="32">
        <v>254453.56</v>
      </c>
      <c r="N68" s="44">
        <f t="shared" si="1"/>
        <v>28.273881475454459</v>
      </c>
    </row>
    <row r="69" spans="1:14" x14ac:dyDescent="0.25">
      <c r="A69" s="43" t="s">
        <v>139</v>
      </c>
      <c r="B69" s="26" t="s">
        <v>4204</v>
      </c>
      <c r="C69" s="27" t="s">
        <v>4205</v>
      </c>
      <c r="D69" s="27" t="s">
        <v>4206</v>
      </c>
      <c r="E69" s="28" t="s">
        <v>700</v>
      </c>
      <c r="F69" s="27" t="s">
        <v>701</v>
      </c>
      <c r="G69" s="27" t="s">
        <v>90</v>
      </c>
      <c r="H69" s="27" t="s">
        <v>91</v>
      </c>
      <c r="I69" s="29">
        <v>97.637645000000006</v>
      </c>
      <c r="J69" s="30">
        <v>5452.6</v>
      </c>
      <c r="K69" s="31">
        <v>107</v>
      </c>
      <c r="L69" s="31">
        <v>274</v>
      </c>
      <c r="M69" s="32">
        <v>175311.28</v>
      </c>
      <c r="N69" s="44">
        <f t="shared" si="1"/>
        <v>32.151876302470384</v>
      </c>
    </row>
    <row r="70" spans="1:14" x14ac:dyDescent="0.25">
      <c r="A70" s="43" t="s">
        <v>340</v>
      </c>
      <c r="B70" s="26" t="s">
        <v>4219</v>
      </c>
      <c r="C70" s="27" t="s">
        <v>4220</v>
      </c>
      <c r="D70" s="27" t="s">
        <v>4221</v>
      </c>
      <c r="E70" s="28" t="s">
        <v>700</v>
      </c>
      <c r="F70" s="27" t="s">
        <v>701</v>
      </c>
      <c r="G70" s="27" t="s">
        <v>39</v>
      </c>
      <c r="H70" s="27" t="s">
        <v>83</v>
      </c>
      <c r="I70" s="29">
        <v>83.213313999999997</v>
      </c>
      <c r="J70" s="30">
        <v>5344.8</v>
      </c>
      <c r="K70" s="31">
        <v>101</v>
      </c>
      <c r="L70" s="31">
        <v>238</v>
      </c>
      <c r="M70" s="32">
        <v>149412.04999999999</v>
      </c>
      <c r="N70" s="44">
        <f t="shared" si="1"/>
        <v>27.954647823383475</v>
      </c>
    </row>
    <row r="71" spans="1:14" x14ac:dyDescent="0.25">
      <c r="A71" s="43" t="s">
        <v>63</v>
      </c>
      <c r="B71" s="26" t="s">
        <v>4233</v>
      </c>
      <c r="C71" s="27" t="s">
        <v>4234</v>
      </c>
      <c r="D71" s="27" t="s">
        <v>4235</v>
      </c>
      <c r="E71" s="28" t="s">
        <v>700</v>
      </c>
      <c r="F71" s="27" t="s">
        <v>701</v>
      </c>
      <c r="G71" s="27" t="s">
        <v>130</v>
      </c>
      <c r="H71" s="27" t="s">
        <v>313</v>
      </c>
      <c r="I71" s="29">
        <v>206.77323999999999</v>
      </c>
      <c r="J71" s="30">
        <v>9047.6</v>
      </c>
      <c r="K71" s="31">
        <v>270</v>
      </c>
      <c r="L71" s="31">
        <v>588</v>
      </c>
      <c r="M71" s="32">
        <v>371267.4</v>
      </c>
      <c r="N71" s="44">
        <f t="shared" ref="N71:N80" si="2">I71*1795.53/J71</f>
        <v>41.034921483841018</v>
      </c>
    </row>
    <row r="72" spans="1:14" x14ac:dyDescent="0.25">
      <c r="A72" s="43" t="s">
        <v>270</v>
      </c>
      <c r="B72" s="26" t="s">
        <v>4245</v>
      </c>
      <c r="C72" s="27" t="s">
        <v>4246</v>
      </c>
      <c r="D72" s="27" t="s">
        <v>4247</v>
      </c>
      <c r="E72" s="28" t="s">
        <v>700</v>
      </c>
      <c r="F72" s="27" t="s">
        <v>701</v>
      </c>
      <c r="G72" s="27" t="s">
        <v>54</v>
      </c>
      <c r="H72" s="27" t="s">
        <v>83</v>
      </c>
      <c r="I72" s="29">
        <v>122.52648000000001</v>
      </c>
      <c r="J72" s="30">
        <v>7786.5</v>
      </c>
      <c r="K72" s="31">
        <v>143</v>
      </c>
      <c r="L72" s="31">
        <v>325</v>
      </c>
      <c r="M72" s="32">
        <v>219999.91</v>
      </c>
      <c r="N72" s="44">
        <f t="shared" si="2"/>
        <v>28.254025638528223</v>
      </c>
    </row>
    <row r="73" spans="1:14" x14ac:dyDescent="0.25">
      <c r="A73" s="43" t="s">
        <v>349</v>
      </c>
      <c r="B73" s="26" t="s">
        <v>4249</v>
      </c>
      <c r="C73" s="27" t="s">
        <v>4250</v>
      </c>
      <c r="D73" s="27" t="s">
        <v>4251</v>
      </c>
      <c r="E73" s="28" t="s">
        <v>700</v>
      </c>
      <c r="F73" s="27" t="s">
        <v>701</v>
      </c>
      <c r="G73" s="27" t="s">
        <v>39</v>
      </c>
      <c r="H73" s="27" t="s">
        <v>83</v>
      </c>
      <c r="I73" s="29">
        <v>40.480932000000003</v>
      </c>
      <c r="J73" s="30">
        <v>3526.7</v>
      </c>
      <c r="K73" s="31">
        <v>64</v>
      </c>
      <c r="L73" s="31">
        <v>174</v>
      </c>
      <c r="M73" s="32">
        <v>72684.710000000006</v>
      </c>
      <c r="N73" s="44">
        <f t="shared" si="2"/>
        <v>20.609841447801063</v>
      </c>
    </row>
    <row r="74" spans="1:14" x14ac:dyDescent="0.25">
      <c r="A74" s="43" t="s">
        <v>274</v>
      </c>
      <c r="B74" s="26" t="s">
        <v>4326</v>
      </c>
      <c r="C74" s="27" t="s">
        <v>4327</v>
      </c>
      <c r="D74" s="27" t="s">
        <v>4328</v>
      </c>
      <c r="E74" s="28" t="s">
        <v>700</v>
      </c>
      <c r="F74" s="27" t="s">
        <v>701</v>
      </c>
      <c r="G74" s="27" t="s">
        <v>54</v>
      </c>
      <c r="H74" s="27" t="s">
        <v>83</v>
      </c>
      <c r="I74" s="29">
        <v>55.6813</v>
      </c>
      <c r="J74" s="30">
        <v>2915.1</v>
      </c>
      <c r="K74" s="31">
        <v>62</v>
      </c>
      <c r="L74" s="31">
        <v>144</v>
      </c>
      <c r="M74" s="32">
        <v>99977.43</v>
      </c>
      <c r="N74" s="44">
        <f t="shared" si="2"/>
        <v>34.296403069877535</v>
      </c>
    </row>
    <row r="75" spans="1:14" x14ac:dyDescent="0.25">
      <c r="A75" s="43" t="s">
        <v>325</v>
      </c>
      <c r="B75" s="26" t="s">
        <v>4330</v>
      </c>
      <c r="C75" s="27" t="s">
        <v>4331</v>
      </c>
      <c r="D75" s="27" t="s">
        <v>4332</v>
      </c>
      <c r="E75" s="28" t="s">
        <v>700</v>
      </c>
      <c r="F75" s="27" t="s">
        <v>701</v>
      </c>
      <c r="G75" s="27" t="s">
        <v>54</v>
      </c>
      <c r="H75" s="27" t="s">
        <v>83</v>
      </c>
      <c r="I75" s="29">
        <v>50.361840000000001</v>
      </c>
      <c r="J75" s="30">
        <v>3043.9</v>
      </c>
      <c r="K75" s="31">
        <v>64</v>
      </c>
      <c r="L75" s="31">
        <v>151</v>
      </c>
      <c r="M75" s="32">
        <v>90426.23</v>
      </c>
      <c r="N75" s="44">
        <f t="shared" si="2"/>
        <v>29.70734734229114</v>
      </c>
    </row>
    <row r="76" spans="1:14" x14ac:dyDescent="0.25">
      <c r="A76" s="43" t="s">
        <v>214</v>
      </c>
      <c r="B76" s="26" t="s">
        <v>4334</v>
      </c>
      <c r="C76" s="27" t="s">
        <v>4335</v>
      </c>
      <c r="D76" s="27" t="s">
        <v>4336</v>
      </c>
      <c r="E76" s="28" t="s">
        <v>700</v>
      </c>
      <c r="F76" s="27" t="s">
        <v>701</v>
      </c>
      <c r="G76" s="27" t="s">
        <v>39</v>
      </c>
      <c r="H76" s="27" t="s">
        <v>83</v>
      </c>
      <c r="I76" s="29">
        <v>49.5122</v>
      </c>
      <c r="J76" s="30">
        <v>2942.1</v>
      </c>
      <c r="K76" s="31">
        <v>63</v>
      </c>
      <c r="L76" s="31">
        <v>139</v>
      </c>
      <c r="M76" s="32">
        <v>88900.6</v>
      </c>
      <c r="N76" s="44">
        <f t="shared" si="2"/>
        <v>30.216729705312531</v>
      </c>
    </row>
    <row r="77" spans="1:14" x14ac:dyDescent="0.25">
      <c r="A77" s="43" t="s">
        <v>220</v>
      </c>
      <c r="B77" s="26" t="s">
        <v>4338</v>
      </c>
      <c r="C77" s="27" t="s">
        <v>4339</v>
      </c>
      <c r="D77" s="27" t="s">
        <v>4340</v>
      </c>
      <c r="E77" s="28" t="s">
        <v>700</v>
      </c>
      <c r="F77" s="27" t="s">
        <v>701</v>
      </c>
      <c r="G77" s="27" t="s">
        <v>213</v>
      </c>
      <c r="H77" s="27" t="s">
        <v>313</v>
      </c>
      <c r="I77" s="29">
        <v>44.308</v>
      </c>
      <c r="J77" s="30">
        <v>3000</v>
      </c>
      <c r="K77" s="31">
        <v>64</v>
      </c>
      <c r="L77" s="31">
        <v>125</v>
      </c>
      <c r="M77" s="32">
        <v>79556.350000000006</v>
      </c>
      <c r="N77" s="44">
        <f t="shared" si="2"/>
        <v>26.51878108</v>
      </c>
    </row>
    <row r="78" spans="1:14" x14ac:dyDescent="0.25">
      <c r="A78" s="43" t="s">
        <v>208</v>
      </c>
      <c r="B78" s="26" t="s">
        <v>4342</v>
      </c>
      <c r="C78" s="27" t="s">
        <v>4343</v>
      </c>
      <c r="D78" s="27" t="s">
        <v>4344</v>
      </c>
      <c r="E78" s="28" t="s">
        <v>700</v>
      </c>
      <c r="F78" s="27" t="s">
        <v>701</v>
      </c>
      <c r="G78" s="27" t="s">
        <v>213</v>
      </c>
      <c r="H78" s="27" t="s">
        <v>83</v>
      </c>
      <c r="I78" s="29">
        <v>51.395929000000002</v>
      </c>
      <c r="J78" s="30">
        <v>4193.8</v>
      </c>
      <c r="K78" s="31">
        <v>95</v>
      </c>
      <c r="L78" s="31">
        <v>207</v>
      </c>
      <c r="M78" s="32">
        <v>92282.99</v>
      </c>
      <c r="N78" s="44">
        <f t="shared" si="2"/>
        <v>22.004609756633602</v>
      </c>
    </row>
    <row r="79" spans="1:14" ht="15.75" thickBot="1" x14ac:dyDescent="0.3">
      <c r="A79" s="43" t="s">
        <v>56</v>
      </c>
      <c r="B79" s="26" t="s">
        <v>4365</v>
      </c>
      <c r="C79" s="27" t="s">
        <v>4366</v>
      </c>
      <c r="D79" s="27" t="s">
        <v>4367</v>
      </c>
      <c r="E79" s="28" t="s">
        <v>700</v>
      </c>
      <c r="F79" s="27" t="s">
        <v>701</v>
      </c>
      <c r="G79" s="27" t="s">
        <v>54</v>
      </c>
      <c r="H79" s="27" t="s">
        <v>83</v>
      </c>
      <c r="I79" s="29">
        <v>44.656157999999998</v>
      </c>
      <c r="J79" s="30">
        <v>2888.3</v>
      </c>
      <c r="K79" s="31">
        <v>63</v>
      </c>
      <c r="L79" s="31">
        <v>137</v>
      </c>
      <c r="M79" s="32">
        <v>80181.509999999995</v>
      </c>
      <c r="N79" s="44">
        <f t="shared" si="2"/>
        <v>27.760783635266417</v>
      </c>
    </row>
    <row r="80" spans="1:14" s="72" customFormat="1" ht="15.75" thickBot="1" x14ac:dyDescent="0.3">
      <c r="A80" s="43"/>
      <c r="B80" s="64"/>
      <c r="C80" s="82" t="s">
        <v>4745</v>
      </c>
      <c r="D80" s="65"/>
      <c r="E80" s="66"/>
      <c r="F80" s="65"/>
      <c r="G80" s="65"/>
      <c r="H80" s="65"/>
      <c r="I80" s="67">
        <f>SUM(I7:I79)</f>
        <v>4356.9613809999992</v>
      </c>
      <c r="J80" s="68">
        <f>SUM(J7:J79)</f>
        <v>255223.41000000003</v>
      </c>
      <c r="K80" s="69">
        <f>SUM(K7:K79)</f>
        <v>6063</v>
      </c>
      <c r="L80" s="69">
        <f>SUM(L7:L79)</f>
        <v>13471</v>
      </c>
      <c r="M80" s="70">
        <f>SUM(M7:M79)</f>
        <v>7823055.5999999978</v>
      </c>
      <c r="N80" s="44">
        <f t="shared" si="2"/>
        <v>30.651791966994434</v>
      </c>
    </row>
    <row r="81" spans="1:14" s="1" customFormat="1" x14ac:dyDescent="0.25">
      <c r="A81" s="43"/>
      <c r="B81" s="26"/>
      <c r="C81" s="27"/>
      <c r="D81" s="27"/>
      <c r="E81" s="28"/>
      <c r="F81" s="27"/>
      <c r="G81" s="27"/>
      <c r="H81" s="27"/>
      <c r="I81" s="29"/>
      <c r="J81" s="30"/>
      <c r="K81" s="31"/>
      <c r="L81" s="31"/>
      <c r="M81" s="32"/>
      <c r="N81" s="44"/>
    </row>
    <row r="82" spans="1:14" x14ac:dyDescent="0.25">
      <c r="A82" s="43" t="s">
        <v>377</v>
      </c>
      <c r="B82" s="26" t="s">
        <v>651</v>
      </c>
      <c r="C82" s="27" t="s">
        <v>652</v>
      </c>
      <c r="D82" s="27" t="s">
        <v>653</v>
      </c>
      <c r="E82" s="28" t="s">
        <v>654</v>
      </c>
      <c r="F82" s="27" t="s">
        <v>655</v>
      </c>
      <c r="G82" s="27" t="s">
        <v>54</v>
      </c>
      <c r="H82" s="27" t="s">
        <v>121</v>
      </c>
      <c r="I82" s="29">
        <v>48.110843000000003</v>
      </c>
      <c r="J82" s="30">
        <v>3710.5</v>
      </c>
      <c r="K82" s="31">
        <v>71</v>
      </c>
      <c r="L82" s="31">
        <v>199</v>
      </c>
      <c r="M82" s="32">
        <v>86384.45</v>
      </c>
      <c r="N82" s="44">
        <f t="shared" ref="N82:N113" si="3">I82*1795.53/J82</f>
        <v>23.281083932567043</v>
      </c>
    </row>
    <row r="83" spans="1:14" x14ac:dyDescent="0.25">
      <c r="A83" s="43" t="s">
        <v>382</v>
      </c>
      <c r="B83" s="26" t="s">
        <v>657</v>
      </c>
      <c r="C83" s="27" t="s">
        <v>658</v>
      </c>
      <c r="D83" s="27" t="s">
        <v>653</v>
      </c>
      <c r="E83" s="28" t="s">
        <v>654</v>
      </c>
      <c r="F83" s="27" t="s">
        <v>655</v>
      </c>
      <c r="G83" s="27" t="s">
        <v>39</v>
      </c>
      <c r="H83" s="27" t="s">
        <v>83</v>
      </c>
      <c r="I83" s="29">
        <v>27.607968</v>
      </c>
      <c r="J83" s="30">
        <v>1881.7</v>
      </c>
      <c r="K83" s="31">
        <v>35</v>
      </c>
      <c r="L83" s="31">
        <v>76</v>
      </c>
      <c r="M83" s="32">
        <v>49570.94</v>
      </c>
      <c r="N83" s="44">
        <f t="shared" si="3"/>
        <v>26.34369707341234</v>
      </c>
    </row>
    <row r="84" spans="1:14" x14ac:dyDescent="0.25">
      <c r="A84" s="43" t="s">
        <v>384</v>
      </c>
      <c r="B84" s="26" t="s">
        <v>660</v>
      </c>
      <c r="C84" s="27" t="s">
        <v>661</v>
      </c>
      <c r="D84" s="27" t="s">
        <v>653</v>
      </c>
      <c r="E84" s="28" t="s">
        <v>654</v>
      </c>
      <c r="F84" s="27" t="s">
        <v>655</v>
      </c>
      <c r="G84" s="27" t="s">
        <v>39</v>
      </c>
      <c r="H84" s="27" t="s">
        <v>83</v>
      </c>
      <c r="I84" s="29">
        <v>57.362692000000003</v>
      </c>
      <c r="J84" s="30">
        <v>3617.97</v>
      </c>
      <c r="K84" s="31">
        <v>73</v>
      </c>
      <c r="L84" s="31">
        <v>178</v>
      </c>
      <c r="M84" s="32">
        <v>102996.46</v>
      </c>
      <c r="N84" s="44">
        <f t="shared" si="3"/>
        <v>28.468017801905493</v>
      </c>
    </row>
    <row r="85" spans="1:14" x14ac:dyDescent="0.25">
      <c r="A85" s="43" t="s">
        <v>389</v>
      </c>
      <c r="B85" s="26" t="s">
        <v>664</v>
      </c>
      <c r="C85" s="27" t="s">
        <v>665</v>
      </c>
      <c r="D85" s="27" t="s">
        <v>666</v>
      </c>
      <c r="E85" s="28" t="s">
        <v>654</v>
      </c>
      <c r="F85" s="27" t="s">
        <v>655</v>
      </c>
      <c r="G85" s="27" t="s">
        <v>39</v>
      </c>
      <c r="H85" s="27" t="s">
        <v>83</v>
      </c>
      <c r="I85" s="29">
        <v>11.15948</v>
      </c>
      <c r="J85" s="30">
        <v>859</v>
      </c>
      <c r="K85" s="31">
        <v>30</v>
      </c>
      <c r="L85" s="31">
        <v>58</v>
      </c>
      <c r="M85" s="32">
        <v>20037.16</v>
      </c>
      <c r="N85" s="44">
        <f t="shared" si="3"/>
        <v>23.326171274039584</v>
      </c>
    </row>
    <row r="86" spans="1:14" x14ac:dyDescent="0.25">
      <c r="A86" s="43" t="s">
        <v>394</v>
      </c>
      <c r="B86" s="26" t="s">
        <v>668</v>
      </c>
      <c r="C86" s="27" t="s">
        <v>669</v>
      </c>
      <c r="D86" s="27" t="s">
        <v>670</v>
      </c>
      <c r="E86" s="28" t="s">
        <v>654</v>
      </c>
      <c r="F86" s="27" t="s">
        <v>655</v>
      </c>
      <c r="G86" s="27" t="s">
        <v>39</v>
      </c>
      <c r="H86" s="27" t="s">
        <v>83</v>
      </c>
      <c r="I86" s="29">
        <v>22.793741000000001</v>
      </c>
      <c r="J86" s="30">
        <v>1174.7</v>
      </c>
      <c r="K86" s="31">
        <v>26</v>
      </c>
      <c r="L86" s="31">
        <v>60</v>
      </c>
      <c r="M86" s="32">
        <v>40926.839999999997</v>
      </c>
      <c r="N86" s="44">
        <f t="shared" si="3"/>
        <v>34.840253492576828</v>
      </c>
    </row>
    <row r="87" spans="1:14" x14ac:dyDescent="0.25">
      <c r="A87" s="43" t="s">
        <v>400</v>
      </c>
      <c r="B87" s="26" t="s">
        <v>672</v>
      </c>
      <c r="C87" s="27" t="s">
        <v>673</v>
      </c>
      <c r="D87" s="27" t="s">
        <v>674</v>
      </c>
      <c r="E87" s="28" t="s">
        <v>654</v>
      </c>
      <c r="F87" s="27" t="s">
        <v>655</v>
      </c>
      <c r="G87" s="27" t="s">
        <v>90</v>
      </c>
      <c r="H87" s="27" t="s">
        <v>91</v>
      </c>
      <c r="I87" s="29">
        <v>141.02099999999999</v>
      </c>
      <c r="J87" s="30">
        <v>4217.8999999999996</v>
      </c>
      <c r="K87" s="31">
        <v>131</v>
      </c>
      <c r="L87" s="31">
        <v>259</v>
      </c>
      <c r="M87" s="32">
        <v>253207.45</v>
      </c>
      <c r="N87" s="44">
        <f t="shared" si="3"/>
        <v>60.031635678892336</v>
      </c>
    </row>
    <row r="88" spans="1:14" x14ac:dyDescent="0.25">
      <c r="A88" s="43" t="s">
        <v>403</v>
      </c>
      <c r="B88" s="26" t="s">
        <v>676</v>
      </c>
      <c r="C88" s="27" t="s">
        <v>677</v>
      </c>
      <c r="D88" s="27" t="s">
        <v>678</v>
      </c>
      <c r="E88" s="28" t="s">
        <v>654</v>
      </c>
      <c r="F88" s="27" t="s">
        <v>655</v>
      </c>
      <c r="G88" s="27" t="s">
        <v>54</v>
      </c>
      <c r="H88" s="27" t="s">
        <v>83</v>
      </c>
      <c r="I88" s="29">
        <v>56.06438</v>
      </c>
      <c r="J88" s="30">
        <v>3144.6</v>
      </c>
      <c r="K88" s="31">
        <v>67</v>
      </c>
      <c r="L88" s="31">
        <v>127</v>
      </c>
      <c r="M88" s="32">
        <v>100665.29</v>
      </c>
      <c r="N88" s="44">
        <f t="shared" si="3"/>
        <v>32.012108446670481</v>
      </c>
    </row>
    <row r="89" spans="1:14" x14ac:dyDescent="0.25">
      <c r="A89" s="43" t="s">
        <v>409</v>
      </c>
      <c r="B89" s="26" t="s">
        <v>680</v>
      </c>
      <c r="C89" s="27" t="s">
        <v>681</v>
      </c>
      <c r="D89" s="27" t="s">
        <v>682</v>
      </c>
      <c r="E89" s="28" t="s">
        <v>654</v>
      </c>
      <c r="F89" s="27" t="s">
        <v>655</v>
      </c>
      <c r="G89" s="27" t="s">
        <v>244</v>
      </c>
      <c r="H89" s="27" t="s">
        <v>234</v>
      </c>
      <c r="I89" s="29">
        <v>51.693309999999997</v>
      </c>
      <c r="J89" s="30">
        <v>2928.5</v>
      </c>
      <c r="K89" s="31">
        <v>63</v>
      </c>
      <c r="L89" s="31">
        <v>138</v>
      </c>
      <c r="M89" s="32">
        <v>92816.9</v>
      </c>
      <c r="N89" s="44">
        <f t="shared" si="3"/>
        <v>31.694344853781796</v>
      </c>
    </row>
    <row r="90" spans="1:14" x14ac:dyDescent="0.25">
      <c r="A90" s="43" t="s">
        <v>414</v>
      </c>
      <c r="B90" s="26" t="s">
        <v>684</v>
      </c>
      <c r="C90" s="27" t="s">
        <v>685</v>
      </c>
      <c r="D90" s="27" t="s">
        <v>686</v>
      </c>
      <c r="E90" s="28" t="s">
        <v>654</v>
      </c>
      <c r="F90" s="27" t="s">
        <v>655</v>
      </c>
      <c r="G90" s="27" t="s">
        <v>244</v>
      </c>
      <c r="H90" s="27" t="s">
        <v>40</v>
      </c>
      <c r="I90" s="29">
        <v>57.189990999999999</v>
      </c>
      <c r="J90" s="30">
        <v>3200.01</v>
      </c>
      <c r="K90" s="31">
        <v>130</v>
      </c>
      <c r="L90" s="31">
        <v>210</v>
      </c>
      <c r="M90" s="32">
        <v>102686.45</v>
      </c>
      <c r="N90" s="44">
        <f t="shared" si="3"/>
        <v>32.089382389501907</v>
      </c>
    </row>
    <row r="91" spans="1:14" x14ac:dyDescent="0.25">
      <c r="A91" s="43" t="s">
        <v>74</v>
      </c>
      <c r="B91" s="26" t="s">
        <v>688</v>
      </c>
      <c r="C91" s="27" t="s">
        <v>689</v>
      </c>
      <c r="D91" s="27" t="s">
        <v>690</v>
      </c>
      <c r="E91" s="28" t="s">
        <v>654</v>
      </c>
      <c r="F91" s="27" t="s">
        <v>655</v>
      </c>
      <c r="G91" s="27" t="s">
        <v>39</v>
      </c>
      <c r="H91" s="27" t="s">
        <v>234</v>
      </c>
      <c r="I91" s="29">
        <v>48.498179999999998</v>
      </c>
      <c r="J91" s="30">
        <v>3780.4</v>
      </c>
      <c r="K91" s="31">
        <v>71</v>
      </c>
      <c r="L91" s="31">
        <v>209</v>
      </c>
      <c r="M91" s="32">
        <v>87079.97</v>
      </c>
      <c r="N91" s="44">
        <f t="shared" si="3"/>
        <v>23.034582884192144</v>
      </c>
    </row>
    <row r="92" spans="1:14" x14ac:dyDescent="0.25">
      <c r="A92" s="43" t="s">
        <v>423</v>
      </c>
      <c r="B92" s="26" t="s">
        <v>691</v>
      </c>
      <c r="C92" s="27" t="s">
        <v>692</v>
      </c>
      <c r="D92" s="27" t="s">
        <v>690</v>
      </c>
      <c r="E92" s="28" t="s">
        <v>654</v>
      </c>
      <c r="F92" s="27" t="s">
        <v>655</v>
      </c>
      <c r="G92" s="27" t="s">
        <v>39</v>
      </c>
      <c r="H92" s="27" t="s">
        <v>234</v>
      </c>
      <c r="I92" s="29">
        <v>65.999487999999999</v>
      </c>
      <c r="J92" s="30">
        <v>3750.1</v>
      </c>
      <c r="K92" s="31">
        <v>71</v>
      </c>
      <c r="L92" s="31">
        <v>179</v>
      </c>
      <c r="M92" s="32">
        <v>118503.96</v>
      </c>
      <c r="N92" s="44">
        <f t="shared" si="3"/>
        <v>31.600240177232607</v>
      </c>
    </row>
    <row r="93" spans="1:14" x14ac:dyDescent="0.25">
      <c r="A93" s="43" t="s">
        <v>200</v>
      </c>
      <c r="B93" s="26" t="s">
        <v>694</v>
      </c>
      <c r="C93" s="27" t="s">
        <v>695</v>
      </c>
      <c r="D93" s="27" t="s">
        <v>696</v>
      </c>
      <c r="E93" s="28" t="s">
        <v>654</v>
      </c>
      <c r="F93" s="27" t="s">
        <v>655</v>
      </c>
      <c r="G93" s="27" t="s">
        <v>39</v>
      </c>
      <c r="H93" s="27" t="s">
        <v>83</v>
      </c>
      <c r="I93" s="29">
        <v>48.377363000000003</v>
      </c>
      <c r="J93" s="30">
        <v>3109.4</v>
      </c>
      <c r="K93" s="31">
        <v>79</v>
      </c>
      <c r="L93" s="31">
        <v>146</v>
      </c>
      <c r="M93" s="32">
        <v>86863.039999999994</v>
      </c>
      <c r="N93" s="44">
        <f t="shared" si="3"/>
        <v>27.935616706563966</v>
      </c>
    </row>
    <row r="94" spans="1:14" x14ac:dyDescent="0.25">
      <c r="A94" s="43" t="s">
        <v>430</v>
      </c>
      <c r="B94" s="26" t="s">
        <v>703</v>
      </c>
      <c r="C94" s="27" t="s">
        <v>704</v>
      </c>
      <c r="D94" s="27" t="s">
        <v>705</v>
      </c>
      <c r="E94" s="28" t="s">
        <v>654</v>
      </c>
      <c r="F94" s="27" t="s">
        <v>655</v>
      </c>
      <c r="G94" s="27" t="s">
        <v>130</v>
      </c>
      <c r="H94" s="27" t="s">
        <v>40</v>
      </c>
      <c r="I94" s="29">
        <v>85.790484000000006</v>
      </c>
      <c r="J94" s="30">
        <v>4345.1499999999996</v>
      </c>
      <c r="K94" s="31">
        <v>98</v>
      </c>
      <c r="L94" s="31">
        <v>192</v>
      </c>
      <c r="M94" s="32">
        <v>154039.38</v>
      </c>
      <c r="N94" s="44">
        <f t="shared" si="3"/>
        <v>35.450879195544459</v>
      </c>
    </row>
    <row r="95" spans="1:14" x14ac:dyDescent="0.25">
      <c r="A95" s="43" t="s">
        <v>434</v>
      </c>
      <c r="B95" s="26" t="s">
        <v>708</v>
      </c>
      <c r="C95" s="27" t="s">
        <v>709</v>
      </c>
      <c r="D95" s="27" t="s">
        <v>710</v>
      </c>
      <c r="E95" s="28" t="s">
        <v>654</v>
      </c>
      <c r="F95" s="27" t="s">
        <v>655</v>
      </c>
      <c r="G95" s="27" t="s">
        <v>213</v>
      </c>
      <c r="H95" s="27" t="s">
        <v>207</v>
      </c>
      <c r="I95" s="29">
        <v>67.978053000000003</v>
      </c>
      <c r="J95" s="30">
        <v>4253.8</v>
      </c>
      <c r="K95" s="31">
        <v>96</v>
      </c>
      <c r="L95" s="31">
        <v>220</v>
      </c>
      <c r="M95" s="32">
        <v>122056.65</v>
      </c>
      <c r="N95" s="44">
        <f t="shared" si="3"/>
        <v>28.69355247145846</v>
      </c>
    </row>
    <row r="96" spans="1:14" x14ac:dyDescent="0.25">
      <c r="A96" s="43" t="s">
        <v>440</v>
      </c>
      <c r="B96" s="26" t="s">
        <v>764</v>
      </c>
      <c r="C96" s="27" t="s">
        <v>765</v>
      </c>
      <c r="D96" s="27" t="s">
        <v>766</v>
      </c>
      <c r="E96" s="28" t="s">
        <v>654</v>
      </c>
      <c r="F96" s="27" t="s">
        <v>655</v>
      </c>
      <c r="G96" s="27" t="s">
        <v>54</v>
      </c>
      <c r="H96" s="27" t="s">
        <v>83</v>
      </c>
      <c r="I96" s="29">
        <v>36.593038999999997</v>
      </c>
      <c r="J96" s="30">
        <v>2001.7</v>
      </c>
      <c r="K96" s="31">
        <v>48</v>
      </c>
      <c r="L96" s="31">
        <v>92</v>
      </c>
      <c r="M96" s="32">
        <v>65703.88</v>
      </c>
      <c r="N96" s="44">
        <f t="shared" si="3"/>
        <v>32.824049216001391</v>
      </c>
    </row>
    <row r="97" spans="1:14" x14ac:dyDescent="0.25">
      <c r="A97" s="43" t="s">
        <v>298</v>
      </c>
      <c r="B97" s="26" t="s">
        <v>767</v>
      </c>
      <c r="C97" s="27" t="s">
        <v>768</v>
      </c>
      <c r="D97" s="27" t="s">
        <v>769</v>
      </c>
      <c r="E97" s="28" t="s">
        <v>654</v>
      </c>
      <c r="F97" s="27" t="s">
        <v>655</v>
      </c>
      <c r="G97" s="27" t="s">
        <v>39</v>
      </c>
      <c r="H97" s="27" t="s">
        <v>83</v>
      </c>
      <c r="I97" s="29">
        <v>42.153019999999998</v>
      </c>
      <c r="J97" s="30">
        <v>1954</v>
      </c>
      <c r="K97" s="31">
        <v>46</v>
      </c>
      <c r="L97" s="31">
        <v>89</v>
      </c>
      <c r="M97" s="32">
        <v>75687.03</v>
      </c>
      <c r="N97" s="44">
        <f t="shared" si="3"/>
        <v>38.734397134390989</v>
      </c>
    </row>
    <row r="98" spans="1:14" x14ac:dyDescent="0.25">
      <c r="A98" s="43" t="s">
        <v>239</v>
      </c>
      <c r="B98" s="26" t="s">
        <v>770</v>
      </c>
      <c r="C98" s="27" t="s">
        <v>771</v>
      </c>
      <c r="D98" s="27" t="s">
        <v>769</v>
      </c>
      <c r="E98" s="28" t="s">
        <v>654</v>
      </c>
      <c r="F98" s="27" t="s">
        <v>655</v>
      </c>
      <c r="G98" s="27" t="s">
        <v>48</v>
      </c>
      <c r="H98" s="27" t="s">
        <v>121</v>
      </c>
      <c r="I98" s="29">
        <v>20.12</v>
      </c>
      <c r="J98" s="30">
        <v>1561.3</v>
      </c>
      <c r="K98" s="31">
        <v>23</v>
      </c>
      <c r="L98" s="31">
        <v>60</v>
      </c>
      <c r="M98" s="32">
        <v>36126.050000000003</v>
      </c>
      <c r="N98" s="44">
        <f t="shared" si="3"/>
        <v>23.138451034394418</v>
      </c>
    </row>
    <row r="99" spans="1:14" x14ac:dyDescent="0.25">
      <c r="A99" s="43" t="s">
        <v>364</v>
      </c>
      <c r="B99" s="26" t="s">
        <v>772</v>
      </c>
      <c r="C99" s="27" t="s">
        <v>773</v>
      </c>
      <c r="D99" s="27" t="s">
        <v>774</v>
      </c>
      <c r="E99" s="28" t="s">
        <v>654</v>
      </c>
      <c r="F99" s="27" t="s">
        <v>655</v>
      </c>
      <c r="G99" s="27" t="s">
        <v>54</v>
      </c>
      <c r="H99" s="27" t="s">
        <v>83</v>
      </c>
      <c r="I99" s="29">
        <v>50.945790000000002</v>
      </c>
      <c r="J99" s="30">
        <v>2358.1</v>
      </c>
      <c r="K99" s="31">
        <v>61</v>
      </c>
      <c r="L99" s="31">
        <v>106</v>
      </c>
      <c r="M99" s="32">
        <v>91474.69</v>
      </c>
      <c r="N99" s="44">
        <f t="shared" si="3"/>
        <v>38.791694295704168</v>
      </c>
    </row>
    <row r="100" spans="1:14" x14ac:dyDescent="0.25">
      <c r="A100" s="43" t="s">
        <v>457</v>
      </c>
      <c r="B100" s="26" t="s">
        <v>775</v>
      </c>
      <c r="C100" s="27" t="s">
        <v>776</v>
      </c>
      <c r="D100" s="27" t="s">
        <v>777</v>
      </c>
      <c r="E100" s="28" t="s">
        <v>654</v>
      </c>
      <c r="F100" s="27" t="s">
        <v>655</v>
      </c>
      <c r="G100" s="27" t="s">
        <v>39</v>
      </c>
      <c r="H100" s="27" t="s">
        <v>83</v>
      </c>
      <c r="I100" s="29">
        <v>40.936729999999997</v>
      </c>
      <c r="J100" s="30">
        <v>1960.7</v>
      </c>
      <c r="K100" s="31">
        <v>47</v>
      </c>
      <c r="L100" s="31">
        <v>78</v>
      </c>
      <c r="M100" s="32">
        <v>73503.13</v>
      </c>
      <c r="N100" s="44">
        <f t="shared" si="3"/>
        <v>37.488206669505786</v>
      </c>
    </row>
    <row r="101" spans="1:14" x14ac:dyDescent="0.25">
      <c r="A101" s="43" t="s">
        <v>393</v>
      </c>
      <c r="B101" s="26" t="s">
        <v>814</v>
      </c>
      <c r="C101" s="27" t="s">
        <v>815</v>
      </c>
      <c r="D101" s="27" t="s">
        <v>816</v>
      </c>
      <c r="E101" s="28" t="s">
        <v>654</v>
      </c>
      <c r="F101" s="27" t="s">
        <v>655</v>
      </c>
      <c r="G101" s="27" t="s">
        <v>90</v>
      </c>
      <c r="H101" s="27" t="s">
        <v>91</v>
      </c>
      <c r="I101" s="29">
        <v>45.804900000000004</v>
      </c>
      <c r="J101" s="30">
        <v>1266.9000000000001</v>
      </c>
      <c r="K101" s="31">
        <v>27</v>
      </c>
      <c r="L101" s="31">
        <v>57</v>
      </c>
      <c r="M101" s="32">
        <v>82244.070000000007</v>
      </c>
      <c r="N101" s="44">
        <f t="shared" si="3"/>
        <v>64.917572102770549</v>
      </c>
    </row>
    <row r="102" spans="1:14" x14ac:dyDescent="0.25">
      <c r="A102" s="43" t="s">
        <v>469</v>
      </c>
      <c r="B102" s="26" t="s">
        <v>818</v>
      </c>
      <c r="C102" s="27" t="s">
        <v>819</v>
      </c>
      <c r="D102" s="27" t="s">
        <v>820</v>
      </c>
      <c r="E102" s="28" t="s">
        <v>654</v>
      </c>
      <c r="F102" s="27" t="s">
        <v>655</v>
      </c>
      <c r="G102" s="27" t="s">
        <v>130</v>
      </c>
      <c r="H102" s="27" t="s">
        <v>40</v>
      </c>
      <c r="I102" s="29">
        <v>20.670825000000001</v>
      </c>
      <c r="J102" s="30">
        <v>1320.6</v>
      </c>
      <c r="K102" s="31">
        <v>28</v>
      </c>
      <c r="L102" s="31">
        <v>69</v>
      </c>
      <c r="M102" s="32">
        <v>37115.1</v>
      </c>
      <c r="N102" s="44">
        <f t="shared" si="3"/>
        <v>28.104714835870059</v>
      </c>
    </row>
    <row r="103" spans="1:14" x14ac:dyDescent="0.25">
      <c r="A103" s="43" t="s">
        <v>456</v>
      </c>
      <c r="B103" s="26" t="s">
        <v>822</v>
      </c>
      <c r="C103" s="27" t="s">
        <v>823</v>
      </c>
      <c r="D103" s="27" t="s">
        <v>824</v>
      </c>
      <c r="E103" s="28" t="s">
        <v>654</v>
      </c>
      <c r="F103" s="27" t="s">
        <v>655</v>
      </c>
      <c r="G103" s="27" t="s">
        <v>130</v>
      </c>
      <c r="H103" s="27" t="s">
        <v>40</v>
      </c>
      <c r="I103" s="29">
        <v>156.9813</v>
      </c>
      <c r="J103" s="30">
        <v>12205.9</v>
      </c>
      <c r="K103" s="31">
        <v>232</v>
      </c>
      <c r="L103" s="31">
        <v>571</v>
      </c>
      <c r="M103" s="32">
        <v>281864.62</v>
      </c>
      <c r="N103" s="44">
        <f t="shared" si="3"/>
        <v>23.092490810919308</v>
      </c>
    </row>
    <row r="104" spans="1:14" x14ac:dyDescent="0.25">
      <c r="A104" s="43" t="s">
        <v>476</v>
      </c>
      <c r="B104" s="26" t="s">
        <v>828</v>
      </c>
      <c r="C104" s="27" t="s">
        <v>823</v>
      </c>
      <c r="D104" s="27" t="s">
        <v>824</v>
      </c>
      <c r="E104" s="28" t="s">
        <v>654</v>
      </c>
      <c r="F104" s="27" t="s">
        <v>655</v>
      </c>
      <c r="G104" s="27" t="s">
        <v>90</v>
      </c>
      <c r="H104" s="27" t="s">
        <v>40</v>
      </c>
      <c r="I104" s="29">
        <v>21.167000000000002</v>
      </c>
      <c r="J104" s="30">
        <v>2085</v>
      </c>
      <c r="K104" s="31">
        <v>37</v>
      </c>
      <c r="L104" s="31">
        <v>83</v>
      </c>
      <c r="M104" s="32">
        <v>38005.99</v>
      </c>
      <c r="N104" s="44">
        <f t="shared" si="3"/>
        <v>18.228289453237412</v>
      </c>
    </row>
    <row r="105" spans="1:14" x14ac:dyDescent="0.25">
      <c r="A105" s="43" t="s">
        <v>480</v>
      </c>
      <c r="B105" s="26" t="s">
        <v>829</v>
      </c>
      <c r="C105" s="27" t="s">
        <v>830</v>
      </c>
      <c r="D105" s="27" t="s">
        <v>831</v>
      </c>
      <c r="E105" s="28" t="s">
        <v>654</v>
      </c>
      <c r="F105" s="27" t="s">
        <v>655</v>
      </c>
      <c r="G105" s="27" t="s">
        <v>130</v>
      </c>
      <c r="H105" s="27" t="s">
        <v>40</v>
      </c>
      <c r="I105" s="29">
        <v>137.95442600000001</v>
      </c>
      <c r="J105" s="30">
        <v>8912</v>
      </c>
      <c r="K105" s="31">
        <v>157</v>
      </c>
      <c r="L105" s="31">
        <v>419</v>
      </c>
      <c r="M105" s="32">
        <v>247701.39</v>
      </c>
      <c r="N105" s="44">
        <f t="shared" si="3"/>
        <v>27.79413268803636</v>
      </c>
    </row>
    <row r="106" spans="1:14" x14ac:dyDescent="0.25">
      <c r="A106" s="43" t="s">
        <v>484</v>
      </c>
      <c r="B106" s="26" t="s">
        <v>834</v>
      </c>
      <c r="C106" s="27" t="s">
        <v>835</v>
      </c>
      <c r="D106" s="27" t="s">
        <v>831</v>
      </c>
      <c r="E106" s="28" t="s">
        <v>654</v>
      </c>
      <c r="F106" s="27" t="s">
        <v>655</v>
      </c>
      <c r="G106" s="27" t="s">
        <v>130</v>
      </c>
      <c r="H106" s="27" t="s">
        <v>40</v>
      </c>
      <c r="I106" s="29">
        <v>29.253900000000002</v>
      </c>
      <c r="J106" s="30">
        <v>2274.6</v>
      </c>
      <c r="K106" s="31">
        <v>39</v>
      </c>
      <c r="L106" s="31">
        <v>123</v>
      </c>
      <c r="M106" s="32">
        <v>52526.23</v>
      </c>
      <c r="N106" s="44">
        <f t="shared" si="3"/>
        <v>23.092523989712479</v>
      </c>
    </row>
    <row r="107" spans="1:14" x14ac:dyDescent="0.25">
      <c r="A107" s="43" t="s">
        <v>123</v>
      </c>
      <c r="B107" s="26" t="s">
        <v>836</v>
      </c>
      <c r="C107" s="27" t="s">
        <v>837</v>
      </c>
      <c r="D107" s="27" t="s">
        <v>831</v>
      </c>
      <c r="E107" s="28" t="s">
        <v>654</v>
      </c>
      <c r="F107" s="27" t="s">
        <v>655</v>
      </c>
      <c r="G107" s="27" t="s">
        <v>39</v>
      </c>
      <c r="H107" s="27" t="s">
        <v>91</v>
      </c>
      <c r="I107" s="29">
        <v>81.661199999999994</v>
      </c>
      <c r="J107" s="30">
        <v>4058.5</v>
      </c>
      <c r="K107" s="31">
        <v>80</v>
      </c>
      <c r="L107" s="31">
        <v>193</v>
      </c>
      <c r="M107" s="32">
        <v>146625.09</v>
      </c>
      <c r="N107" s="44">
        <f t="shared" si="3"/>
        <v>36.127912883084882</v>
      </c>
    </row>
    <row r="108" spans="1:14" x14ac:dyDescent="0.25">
      <c r="A108" s="43" t="s">
        <v>109</v>
      </c>
      <c r="B108" s="26" t="s">
        <v>839</v>
      </c>
      <c r="C108" s="27" t="s">
        <v>840</v>
      </c>
      <c r="D108" s="27" t="s">
        <v>841</v>
      </c>
      <c r="E108" s="28" t="s">
        <v>654</v>
      </c>
      <c r="F108" s="27" t="s">
        <v>655</v>
      </c>
      <c r="G108" s="27" t="s">
        <v>90</v>
      </c>
      <c r="H108" s="27" t="s">
        <v>40</v>
      </c>
      <c r="I108" s="29">
        <v>45.360999999999997</v>
      </c>
      <c r="J108" s="30">
        <v>4468.2</v>
      </c>
      <c r="K108" s="31">
        <v>79</v>
      </c>
      <c r="L108" s="31">
        <v>214</v>
      </c>
      <c r="M108" s="32">
        <v>81447.039999999994</v>
      </c>
      <c r="N108" s="44">
        <f t="shared" si="3"/>
        <v>18.228153692762184</v>
      </c>
    </row>
    <row r="109" spans="1:14" x14ac:dyDescent="0.25">
      <c r="A109" s="43" t="s">
        <v>495</v>
      </c>
      <c r="B109" s="26" t="s">
        <v>862</v>
      </c>
      <c r="C109" s="27" t="s">
        <v>863</v>
      </c>
      <c r="D109" s="27" t="s">
        <v>864</v>
      </c>
      <c r="E109" s="28" t="s">
        <v>654</v>
      </c>
      <c r="F109" s="27" t="s">
        <v>655</v>
      </c>
      <c r="G109" s="27" t="s">
        <v>90</v>
      </c>
      <c r="H109" s="27" t="s">
        <v>91</v>
      </c>
      <c r="I109" s="29">
        <v>40.900399999999998</v>
      </c>
      <c r="J109" s="30">
        <v>1182.9000000000001</v>
      </c>
      <c r="K109" s="31">
        <v>26</v>
      </c>
      <c r="L109" s="31">
        <v>45</v>
      </c>
      <c r="M109" s="32">
        <v>73437.89</v>
      </c>
      <c r="N109" s="44">
        <f t="shared" si="3"/>
        <v>62.082927730154687</v>
      </c>
    </row>
    <row r="110" spans="1:14" x14ac:dyDescent="0.25">
      <c r="A110" s="43" t="s">
        <v>146</v>
      </c>
      <c r="B110" s="26" t="s">
        <v>865</v>
      </c>
      <c r="C110" s="27" t="s">
        <v>866</v>
      </c>
      <c r="D110" s="27" t="s">
        <v>867</v>
      </c>
      <c r="E110" s="28" t="s">
        <v>654</v>
      </c>
      <c r="F110" s="27" t="s">
        <v>655</v>
      </c>
      <c r="G110" s="27" t="s">
        <v>130</v>
      </c>
      <c r="H110" s="27" t="s">
        <v>40</v>
      </c>
      <c r="I110" s="29">
        <v>93.117343000000005</v>
      </c>
      <c r="J110" s="30">
        <v>7240.6</v>
      </c>
      <c r="K110" s="31">
        <v>137</v>
      </c>
      <c r="L110" s="31">
        <v>325</v>
      </c>
      <c r="M110" s="32">
        <v>167194.98000000001</v>
      </c>
      <c r="N110" s="44">
        <f t="shared" si="3"/>
        <v>23.091316034139439</v>
      </c>
    </row>
    <row r="111" spans="1:14" x14ac:dyDescent="0.25">
      <c r="A111" s="43" t="s">
        <v>501</v>
      </c>
      <c r="B111" s="26" t="s">
        <v>869</v>
      </c>
      <c r="C111" s="27" t="s">
        <v>870</v>
      </c>
      <c r="D111" s="27" t="s">
        <v>871</v>
      </c>
      <c r="E111" s="28" t="s">
        <v>654</v>
      </c>
      <c r="F111" s="27" t="s">
        <v>655</v>
      </c>
      <c r="G111" s="27" t="s">
        <v>219</v>
      </c>
      <c r="H111" s="27" t="s">
        <v>234</v>
      </c>
      <c r="I111" s="29">
        <v>22.775870000000001</v>
      </c>
      <c r="J111" s="30">
        <v>1329.2</v>
      </c>
      <c r="K111" s="31">
        <v>29</v>
      </c>
      <c r="L111" s="31">
        <v>68</v>
      </c>
      <c r="M111" s="32">
        <v>40894.74</v>
      </c>
      <c r="N111" s="44">
        <f t="shared" si="3"/>
        <v>30.766444373382484</v>
      </c>
    </row>
    <row r="112" spans="1:14" x14ac:dyDescent="0.25">
      <c r="A112" s="43" t="s">
        <v>126</v>
      </c>
      <c r="B112" s="26" t="s">
        <v>872</v>
      </c>
      <c r="C112" s="27" t="s">
        <v>873</v>
      </c>
      <c r="D112" s="27" t="s">
        <v>874</v>
      </c>
      <c r="E112" s="28" t="s">
        <v>654</v>
      </c>
      <c r="F112" s="27" t="s">
        <v>655</v>
      </c>
      <c r="G112" s="27" t="s">
        <v>39</v>
      </c>
      <c r="H112" s="27" t="s">
        <v>83</v>
      </c>
      <c r="I112" s="29">
        <v>23.845103999999999</v>
      </c>
      <c r="J112" s="30">
        <v>1190.2</v>
      </c>
      <c r="K112" s="31">
        <v>26</v>
      </c>
      <c r="L112" s="31">
        <v>55</v>
      </c>
      <c r="M112" s="32">
        <v>42814.6</v>
      </c>
      <c r="N112" s="44">
        <f t="shared" si="3"/>
        <v>35.972609296857669</v>
      </c>
    </row>
    <row r="113" spans="1:14" x14ac:dyDescent="0.25">
      <c r="A113" s="43" t="s">
        <v>339</v>
      </c>
      <c r="B113" s="26" t="s">
        <v>3210</v>
      </c>
      <c r="C113" s="27" t="s">
        <v>3211</v>
      </c>
      <c r="D113" s="27" t="s">
        <v>3212</v>
      </c>
      <c r="E113" s="28" t="s">
        <v>654</v>
      </c>
      <c r="F113" s="27" t="s">
        <v>655</v>
      </c>
      <c r="G113" s="27" t="s">
        <v>39</v>
      </c>
      <c r="H113" s="27" t="s">
        <v>40</v>
      </c>
      <c r="I113" s="29">
        <v>3.8784000000000001</v>
      </c>
      <c r="J113" s="30">
        <v>242.7</v>
      </c>
      <c r="K113" s="31">
        <v>4</v>
      </c>
      <c r="L113" s="31">
        <v>5</v>
      </c>
      <c r="M113" s="32">
        <v>6963.78</v>
      </c>
      <c r="N113" s="44">
        <f t="shared" si="3"/>
        <v>28.692968899876391</v>
      </c>
    </row>
    <row r="114" spans="1:14" x14ac:dyDescent="0.25">
      <c r="A114" s="43" t="s">
        <v>260</v>
      </c>
      <c r="B114" s="26" t="s">
        <v>3214</v>
      </c>
      <c r="C114" s="27" t="s">
        <v>3215</v>
      </c>
      <c r="D114" s="27" t="s">
        <v>3216</v>
      </c>
      <c r="E114" s="28" t="s">
        <v>654</v>
      </c>
      <c r="F114" s="27" t="s">
        <v>655</v>
      </c>
      <c r="G114" s="27" t="s">
        <v>39</v>
      </c>
      <c r="H114" s="27" t="s">
        <v>40</v>
      </c>
      <c r="I114" s="29">
        <v>12.022416</v>
      </c>
      <c r="J114" s="30">
        <v>623.9</v>
      </c>
      <c r="K114" s="31">
        <v>10</v>
      </c>
      <c r="L114" s="31">
        <v>27</v>
      </c>
      <c r="M114" s="32">
        <v>21586.58</v>
      </c>
      <c r="N114" s="44">
        <f t="shared" ref="N114:N145" si="4">I114*1795.53/J114</f>
        <v>34.599468825901582</v>
      </c>
    </row>
    <row r="115" spans="1:14" x14ac:dyDescent="0.25">
      <c r="A115" s="43" t="s">
        <v>515</v>
      </c>
      <c r="B115" s="26" t="s">
        <v>3225</v>
      </c>
      <c r="C115" s="27" t="s">
        <v>3226</v>
      </c>
      <c r="D115" s="27" t="s">
        <v>3227</v>
      </c>
      <c r="E115" s="28" t="s">
        <v>654</v>
      </c>
      <c r="F115" s="27" t="s">
        <v>655</v>
      </c>
      <c r="G115" s="27" t="s">
        <v>54</v>
      </c>
      <c r="H115" s="27" t="s">
        <v>40</v>
      </c>
      <c r="I115" s="29">
        <v>25.763660000000002</v>
      </c>
      <c r="J115" s="30">
        <v>1504.9</v>
      </c>
      <c r="K115" s="31">
        <v>33</v>
      </c>
      <c r="L115" s="31">
        <v>61</v>
      </c>
      <c r="M115" s="32">
        <v>46259.41</v>
      </c>
      <c r="N115" s="44">
        <f t="shared" si="4"/>
        <v>30.739201568077611</v>
      </c>
    </row>
    <row r="116" spans="1:14" x14ac:dyDescent="0.25">
      <c r="A116" s="43" t="s">
        <v>93</v>
      </c>
      <c r="B116" s="26" t="s">
        <v>3229</v>
      </c>
      <c r="C116" s="27" t="s">
        <v>3230</v>
      </c>
      <c r="D116" s="27" t="s">
        <v>3231</v>
      </c>
      <c r="E116" s="28" t="s">
        <v>654</v>
      </c>
      <c r="F116" s="27" t="s">
        <v>655</v>
      </c>
      <c r="G116" s="27" t="s">
        <v>39</v>
      </c>
      <c r="H116" s="27" t="s">
        <v>40</v>
      </c>
      <c r="I116" s="29">
        <v>15.2751</v>
      </c>
      <c r="J116" s="30">
        <v>711.8</v>
      </c>
      <c r="K116" s="31">
        <v>12</v>
      </c>
      <c r="L116" s="31">
        <v>22</v>
      </c>
      <c r="M116" s="32">
        <v>27426.9</v>
      </c>
      <c r="N116" s="44">
        <f t="shared" si="4"/>
        <v>38.531750917392529</v>
      </c>
    </row>
    <row r="117" spans="1:14" x14ac:dyDescent="0.25">
      <c r="A117" s="43" t="s">
        <v>132</v>
      </c>
      <c r="B117" s="26" t="s">
        <v>3233</v>
      </c>
      <c r="C117" s="27" t="s">
        <v>3234</v>
      </c>
      <c r="D117" s="27" t="s">
        <v>3235</v>
      </c>
      <c r="E117" s="28" t="s">
        <v>654</v>
      </c>
      <c r="F117" s="27" t="s">
        <v>655</v>
      </c>
      <c r="G117" s="27" t="s">
        <v>39</v>
      </c>
      <c r="H117" s="27" t="s">
        <v>40</v>
      </c>
      <c r="I117" s="29">
        <v>14.009183999999999</v>
      </c>
      <c r="J117" s="30">
        <v>679.5</v>
      </c>
      <c r="K117" s="31">
        <v>14</v>
      </c>
      <c r="L117" s="31">
        <v>26</v>
      </c>
      <c r="M117" s="32">
        <v>25153.919999999998</v>
      </c>
      <c r="N117" s="44">
        <f t="shared" si="4"/>
        <v>37.018263646092713</v>
      </c>
    </row>
    <row r="118" spans="1:14" x14ac:dyDescent="0.25">
      <c r="A118" s="43" t="s">
        <v>438</v>
      </c>
      <c r="B118" s="26" t="s">
        <v>3465</v>
      </c>
      <c r="C118" s="27" t="s">
        <v>3466</v>
      </c>
      <c r="D118" s="27" t="s">
        <v>3467</v>
      </c>
      <c r="E118" s="28" t="s">
        <v>654</v>
      </c>
      <c r="F118" s="27" t="s">
        <v>655</v>
      </c>
      <c r="G118" s="27" t="s">
        <v>3468</v>
      </c>
      <c r="H118" s="27" t="s">
        <v>83</v>
      </c>
      <c r="I118" s="29">
        <v>49.279594000000003</v>
      </c>
      <c r="J118" s="30">
        <v>3641.7</v>
      </c>
      <c r="K118" s="31">
        <v>72</v>
      </c>
      <c r="L118" s="31">
        <v>169</v>
      </c>
      <c r="M118" s="32">
        <v>88482.83</v>
      </c>
      <c r="N118" s="44">
        <f t="shared" si="4"/>
        <v>24.29716599797348</v>
      </c>
    </row>
    <row r="119" spans="1:14" x14ac:dyDescent="0.25">
      <c r="A119" s="43" t="s">
        <v>348</v>
      </c>
      <c r="B119" s="26" t="s">
        <v>3470</v>
      </c>
      <c r="C119" s="27" t="s">
        <v>3471</v>
      </c>
      <c r="D119" s="27" t="s">
        <v>3467</v>
      </c>
      <c r="E119" s="28" t="s">
        <v>654</v>
      </c>
      <c r="F119" s="27" t="s">
        <v>655</v>
      </c>
      <c r="G119" s="27" t="s">
        <v>130</v>
      </c>
      <c r="H119" s="27" t="s">
        <v>40</v>
      </c>
      <c r="I119" s="29">
        <v>83.574858000000006</v>
      </c>
      <c r="J119" s="30">
        <v>5724.1</v>
      </c>
      <c r="K119" s="31">
        <v>107</v>
      </c>
      <c r="L119" s="31">
        <v>266</v>
      </c>
      <c r="M119" s="32">
        <v>150061.12</v>
      </c>
      <c r="N119" s="44">
        <f t="shared" si="4"/>
        <v>26.21567840966091</v>
      </c>
    </row>
    <row r="120" spans="1:14" x14ac:dyDescent="0.25">
      <c r="A120" s="43" t="s">
        <v>534</v>
      </c>
      <c r="B120" s="26" t="s">
        <v>3473</v>
      </c>
      <c r="C120" s="27" t="s">
        <v>3474</v>
      </c>
      <c r="D120" s="27" t="s">
        <v>3467</v>
      </c>
      <c r="E120" s="28" t="s">
        <v>654</v>
      </c>
      <c r="F120" s="27" t="s">
        <v>655</v>
      </c>
      <c r="G120" s="27" t="s">
        <v>3468</v>
      </c>
      <c r="H120" s="27" t="s">
        <v>40</v>
      </c>
      <c r="I120" s="29">
        <v>76.495225000000005</v>
      </c>
      <c r="J120" s="30">
        <v>3633.6</v>
      </c>
      <c r="K120" s="31">
        <v>72</v>
      </c>
      <c r="L120" s="31">
        <v>180</v>
      </c>
      <c r="M120" s="32">
        <v>137349.35999999999</v>
      </c>
      <c r="N120" s="44">
        <f t="shared" si="4"/>
        <v>37.799832492362945</v>
      </c>
    </row>
    <row r="121" spans="1:14" x14ac:dyDescent="0.25">
      <c r="A121" s="43" t="s">
        <v>398</v>
      </c>
      <c r="B121" s="26" t="s">
        <v>3476</v>
      </c>
      <c r="C121" s="27" t="s">
        <v>3477</v>
      </c>
      <c r="D121" s="27" t="s">
        <v>3478</v>
      </c>
      <c r="E121" s="28" t="s">
        <v>654</v>
      </c>
      <c r="F121" s="27" t="s">
        <v>655</v>
      </c>
      <c r="G121" s="27" t="s">
        <v>39</v>
      </c>
      <c r="H121" s="27" t="s">
        <v>83</v>
      </c>
      <c r="I121" s="29">
        <v>14.189484</v>
      </c>
      <c r="J121" s="30">
        <v>573.79999999999995</v>
      </c>
      <c r="K121" s="31">
        <v>15</v>
      </c>
      <c r="L121" s="31">
        <v>37</v>
      </c>
      <c r="M121" s="32">
        <v>25477.66</v>
      </c>
      <c r="N121" s="44">
        <f t="shared" si="4"/>
        <v>44.401610677100038</v>
      </c>
    </row>
    <row r="122" spans="1:14" x14ac:dyDescent="0.25">
      <c r="A122" s="43" t="s">
        <v>544</v>
      </c>
      <c r="B122" s="26" t="s">
        <v>3563</v>
      </c>
      <c r="C122" s="27" t="s">
        <v>3564</v>
      </c>
      <c r="D122" s="27" t="s">
        <v>3565</v>
      </c>
      <c r="E122" s="28" t="s">
        <v>654</v>
      </c>
      <c r="F122" s="27" t="s">
        <v>655</v>
      </c>
      <c r="G122" s="27" t="s">
        <v>130</v>
      </c>
      <c r="H122" s="27" t="s">
        <v>40</v>
      </c>
      <c r="I122" s="29">
        <v>220.258815</v>
      </c>
      <c r="J122" s="30">
        <v>16201.4</v>
      </c>
      <c r="K122" s="31">
        <v>321</v>
      </c>
      <c r="L122" s="31">
        <v>726</v>
      </c>
      <c r="M122" s="32">
        <v>395481.4</v>
      </c>
      <c r="N122" s="44">
        <f t="shared" si="4"/>
        <v>24.410317015625193</v>
      </c>
    </row>
    <row r="123" spans="1:14" x14ac:dyDescent="0.25">
      <c r="A123" s="43" t="s">
        <v>522</v>
      </c>
      <c r="B123" s="26" t="s">
        <v>3567</v>
      </c>
      <c r="C123" s="27" t="s">
        <v>3568</v>
      </c>
      <c r="D123" s="27" t="s">
        <v>3569</v>
      </c>
      <c r="E123" s="28" t="s">
        <v>654</v>
      </c>
      <c r="F123" s="27" t="s">
        <v>655</v>
      </c>
      <c r="G123" s="27" t="s">
        <v>39</v>
      </c>
      <c r="H123" s="27" t="s">
        <v>83</v>
      </c>
      <c r="I123" s="29">
        <v>33.318035000000002</v>
      </c>
      <c r="J123" s="30">
        <v>1708.1</v>
      </c>
      <c r="K123" s="31">
        <v>56</v>
      </c>
      <c r="L123" s="31">
        <v>105</v>
      </c>
      <c r="M123" s="32">
        <v>59823.53</v>
      </c>
      <c r="N123" s="44">
        <f t="shared" si="4"/>
        <v>35.023436206047663</v>
      </c>
    </row>
    <row r="124" spans="1:14" x14ac:dyDescent="0.25">
      <c r="A124" s="43" t="s">
        <v>553</v>
      </c>
      <c r="B124" s="26" t="s">
        <v>3571</v>
      </c>
      <c r="C124" s="27" t="s">
        <v>3572</v>
      </c>
      <c r="D124" s="27" t="s">
        <v>3573</v>
      </c>
      <c r="E124" s="28" t="s">
        <v>654</v>
      </c>
      <c r="F124" s="27" t="s">
        <v>655</v>
      </c>
      <c r="G124" s="27" t="s">
        <v>130</v>
      </c>
      <c r="H124" s="27" t="s">
        <v>97</v>
      </c>
      <c r="I124" s="29">
        <v>97.110838999999999</v>
      </c>
      <c r="J124" s="30">
        <v>7340</v>
      </c>
      <c r="K124" s="31">
        <v>145</v>
      </c>
      <c r="L124" s="31">
        <v>377</v>
      </c>
      <c r="M124" s="32">
        <v>174365.52</v>
      </c>
      <c r="N124" s="44">
        <f t="shared" si="4"/>
        <v>23.755507459083105</v>
      </c>
    </row>
    <row r="125" spans="1:14" x14ac:dyDescent="0.25">
      <c r="A125" s="43" t="s">
        <v>279</v>
      </c>
      <c r="B125" s="26" t="s">
        <v>3575</v>
      </c>
      <c r="C125" s="27" t="s">
        <v>3576</v>
      </c>
      <c r="D125" s="27" t="s">
        <v>3577</v>
      </c>
      <c r="E125" s="28" t="s">
        <v>654</v>
      </c>
      <c r="F125" s="27" t="s">
        <v>655</v>
      </c>
      <c r="G125" s="27" t="s">
        <v>90</v>
      </c>
      <c r="H125" s="27" t="s">
        <v>91</v>
      </c>
      <c r="I125" s="29">
        <v>120.0975</v>
      </c>
      <c r="J125" s="30">
        <v>7371.8</v>
      </c>
      <c r="K125" s="31">
        <v>144</v>
      </c>
      <c r="L125" s="31">
        <v>335</v>
      </c>
      <c r="M125" s="32">
        <v>215638.64</v>
      </c>
      <c r="N125" s="44">
        <f t="shared" si="4"/>
        <v>29.2518332259421</v>
      </c>
    </row>
    <row r="126" spans="1:14" x14ac:dyDescent="0.25">
      <c r="A126" s="43" t="s">
        <v>561</v>
      </c>
      <c r="B126" s="26" t="s">
        <v>3579</v>
      </c>
      <c r="C126" s="27" t="s">
        <v>3580</v>
      </c>
      <c r="D126" s="27" t="s">
        <v>3581</v>
      </c>
      <c r="E126" s="28" t="s">
        <v>654</v>
      </c>
      <c r="F126" s="27" t="s">
        <v>655</v>
      </c>
      <c r="G126" s="27" t="s">
        <v>206</v>
      </c>
      <c r="H126" s="27" t="s">
        <v>40</v>
      </c>
      <c r="I126" s="29">
        <v>18.074542000000001</v>
      </c>
      <c r="J126" s="30">
        <v>917.6</v>
      </c>
      <c r="K126" s="31">
        <v>24</v>
      </c>
      <c r="L126" s="31">
        <v>45</v>
      </c>
      <c r="M126" s="32">
        <v>32453.39</v>
      </c>
      <c r="N126" s="44">
        <f t="shared" si="4"/>
        <v>35.367679160047949</v>
      </c>
    </row>
    <row r="127" spans="1:14" x14ac:dyDescent="0.25">
      <c r="A127" s="43" t="s">
        <v>565</v>
      </c>
      <c r="B127" s="26" t="s">
        <v>3583</v>
      </c>
      <c r="C127" s="27" t="s">
        <v>3584</v>
      </c>
      <c r="D127" s="27" t="s">
        <v>3585</v>
      </c>
      <c r="E127" s="28" t="s">
        <v>654</v>
      </c>
      <c r="F127" s="27" t="s">
        <v>655</v>
      </c>
      <c r="G127" s="27" t="s">
        <v>130</v>
      </c>
      <c r="H127" s="27" t="s">
        <v>40</v>
      </c>
      <c r="I127" s="29">
        <v>117.08214</v>
      </c>
      <c r="J127" s="30">
        <v>7638.7</v>
      </c>
      <c r="K127" s="31">
        <v>132</v>
      </c>
      <c r="L127" s="31">
        <v>400</v>
      </c>
      <c r="M127" s="32">
        <v>210224.53</v>
      </c>
      <c r="N127" s="44">
        <f t="shared" si="4"/>
        <v>27.520978024297328</v>
      </c>
    </row>
    <row r="128" spans="1:14" x14ac:dyDescent="0.25">
      <c r="A128" s="43" t="s">
        <v>571</v>
      </c>
      <c r="B128" s="26" t="s">
        <v>3587</v>
      </c>
      <c r="C128" s="27" t="s">
        <v>3588</v>
      </c>
      <c r="D128" s="27" t="s">
        <v>3585</v>
      </c>
      <c r="E128" s="28" t="s">
        <v>654</v>
      </c>
      <c r="F128" s="27" t="s">
        <v>655</v>
      </c>
      <c r="G128" s="27" t="s">
        <v>130</v>
      </c>
      <c r="H128" s="27" t="s">
        <v>40</v>
      </c>
      <c r="I128" s="29">
        <v>4.4999999999999998E-2</v>
      </c>
      <c r="J128" s="30">
        <v>49.8</v>
      </c>
      <c r="K128" s="31">
        <v>1</v>
      </c>
      <c r="L128" s="31">
        <v>2</v>
      </c>
      <c r="M128" s="32">
        <v>80.8</v>
      </c>
      <c r="N128" s="44">
        <f t="shared" si="4"/>
        <v>1.6224668674698797</v>
      </c>
    </row>
    <row r="129" spans="1:14" x14ac:dyDescent="0.25">
      <c r="A129" s="43" t="s">
        <v>576</v>
      </c>
      <c r="B129" s="26" t="s">
        <v>3590</v>
      </c>
      <c r="C129" s="27" t="s">
        <v>3591</v>
      </c>
      <c r="D129" s="27" t="s">
        <v>3592</v>
      </c>
      <c r="E129" s="28" t="s">
        <v>654</v>
      </c>
      <c r="F129" s="27" t="s">
        <v>655</v>
      </c>
      <c r="G129" s="27" t="s">
        <v>206</v>
      </c>
      <c r="H129" s="27" t="s">
        <v>40</v>
      </c>
      <c r="I129" s="29">
        <v>46.496099999999998</v>
      </c>
      <c r="J129" s="30">
        <v>3981.4</v>
      </c>
      <c r="K129" s="31">
        <v>69</v>
      </c>
      <c r="L129" s="31">
        <v>176</v>
      </c>
      <c r="M129" s="32">
        <v>83485.16</v>
      </c>
      <c r="N129" s="44">
        <f t="shared" si="4"/>
        <v>20.968790484000603</v>
      </c>
    </row>
    <row r="130" spans="1:14" x14ac:dyDescent="0.25">
      <c r="A130" s="43" t="s">
        <v>99</v>
      </c>
      <c r="B130" s="26" t="s">
        <v>3594</v>
      </c>
      <c r="C130" s="27" t="s">
        <v>3595</v>
      </c>
      <c r="D130" s="27" t="s">
        <v>3592</v>
      </c>
      <c r="E130" s="28" t="s">
        <v>654</v>
      </c>
      <c r="F130" s="27" t="s">
        <v>655</v>
      </c>
      <c r="G130" s="27" t="s">
        <v>206</v>
      </c>
      <c r="H130" s="27" t="s">
        <v>40</v>
      </c>
      <c r="I130" s="33"/>
      <c r="J130" s="30">
        <v>64.2</v>
      </c>
      <c r="K130" s="31">
        <v>1</v>
      </c>
      <c r="L130" s="31">
        <v>3</v>
      </c>
      <c r="M130" s="33"/>
      <c r="N130" s="44">
        <f t="shared" si="4"/>
        <v>0</v>
      </c>
    </row>
    <row r="131" spans="1:14" x14ac:dyDescent="0.25">
      <c r="A131" s="43" t="s">
        <v>584</v>
      </c>
      <c r="B131" s="26" t="s">
        <v>3597</v>
      </c>
      <c r="C131" s="27" t="s">
        <v>3598</v>
      </c>
      <c r="D131" s="27" t="s">
        <v>3592</v>
      </c>
      <c r="E131" s="28" t="s">
        <v>654</v>
      </c>
      <c r="F131" s="27" t="s">
        <v>655</v>
      </c>
      <c r="G131" s="27" t="s">
        <v>206</v>
      </c>
      <c r="H131" s="27" t="s">
        <v>40</v>
      </c>
      <c r="I131" s="29">
        <v>0.28000000000000003</v>
      </c>
      <c r="J131" s="30">
        <v>51.1</v>
      </c>
      <c r="K131" s="31">
        <v>1</v>
      </c>
      <c r="L131" s="31">
        <v>3</v>
      </c>
      <c r="M131" s="32">
        <v>502.75</v>
      </c>
      <c r="N131" s="44">
        <f t="shared" si="4"/>
        <v>9.8385205479452065</v>
      </c>
    </row>
    <row r="132" spans="1:14" x14ac:dyDescent="0.25">
      <c r="A132" s="43" t="s">
        <v>226</v>
      </c>
      <c r="B132" s="26" t="s">
        <v>3600</v>
      </c>
      <c r="C132" s="27" t="s">
        <v>3601</v>
      </c>
      <c r="D132" s="27" t="s">
        <v>3592</v>
      </c>
      <c r="E132" s="28" t="s">
        <v>654</v>
      </c>
      <c r="F132" s="27" t="s">
        <v>655</v>
      </c>
      <c r="G132" s="27" t="s">
        <v>206</v>
      </c>
      <c r="H132" s="27" t="s">
        <v>40</v>
      </c>
      <c r="I132" s="29">
        <v>0.158</v>
      </c>
      <c r="J132" s="30">
        <v>51.4</v>
      </c>
      <c r="K132" s="31">
        <v>1</v>
      </c>
      <c r="L132" s="31">
        <v>3</v>
      </c>
      <c r="M132" s="32">
        <v>283.69</v>
      </c>
      <c r="N132" s="44">
        <f t="shared" si="4"/>
        <v>5.5193334630350197</v>
      </c>
    </row>
    <row r="133" spans="1:14" x14ac:dyDescent="0.25">
      <c r="A133" s="43" t="s">
        <v>591</v>
      </c>
      <c r="B133" s="26" t="s">
        <v>3603</v>
      </c>
      <c r="C133" s="27" t="s">
        <v>3604</v>
      </c>
      <c r="D133" s="27" t="s">
        <v>3592</v>
      </c>
      <c r="E133" s="28" t="s">
        <v>654</v>
      </c>
      <c r="F133" s="27" t="s">
        <v>655</v>
      </c>
      <c r="G133" s="27" t="s">
        <v>206</v>
      </c>
      <c r="H133" s="27" t="s">
        <v>40</v>
      </c>
      <c r="I133" s="29">
        <v>0.38600000000000001</v>
      </c>
      <c r="J133" s="30">
        <v>51.4</v>
      </c>
      <c r="K133" s="31">
        <v>1</v>
      </c>
      <c r="L133" s="31">
        <v>1</v>
      </c>
      <c r="M133" s="32">
        <v>693.07</v>
      </c>
      <c r="N133" s="44">
        <f t="shared" si="4"/>
        <v>13.483941245136187</v>
      </c>
    </row>
    <row r="134" spans="1:14" x14ac:dyDescent="0.25">
      <c r="A134" s="43" t="s">
        <v>595</v>
      </c>
      <c r="B134" s="26" t="s">
        <v>3606</v>
      </c>
      <c r="C134" s="27" t="s">
        <v>3607</v>
      </c>
      <c r="D134" s="27" t="s">
        <v>3592</v>
      </c>
      <c r="E134" s="28" t="s">
        <v>654</v>
      </c>
      <c r="F134" s="27" t="s">
        <v>655</v>
      </c>
      <c r="G134" s="27" t="s">
        <v>206</v>
      </c>
      <c r="H134" s="27" t="s">
        <v>40</v>
      </c>
      <c r="I134" s="29">
        <v>0.60299999999999998</v>
      </c>
      <c r="J134" s="30">
        <v>50.8</v>
      </c>
      <c r="K134" s="31">
        <v>1</v>
      </c>
      <c r="L134" s="31">
        <v>1</v>
      </c>
      <c r="M134" s="32">
        <v>1082.7</v>
      </c>
      <c r="N134" s="44">
        <f t="shared" si="4"/>
        <v>21.313082480314964</v>
      </c>
    </row>
    <row r="135" spans="1:14" x14ac:dyDescent="0.25">
      <c r="A135" s="43" t="s">
        <v>599</v>
      </c>
      <c r="B135" s="26" t="s">
        <v>3609</v>
      </c>
      <c r="C135" s="27" t="s">
        <v>3610</v>
      </c>
      <c r="D135" s="27" t="s">
        <v>3592</v>
      </c>
      <c r="E135" s="28" t="s">
        <v>654</v>
      </c>
      <c r="F135" s="27" t="s">
        <v>655</v>
      </c>
      <c r="G135" s="27" t="s">
        <v>206</v>
      </c>
      <c r="H135" s="27" t="s">
        <v>40</v>
      </c>
      <c r="I135" s="33"/>
      <c r="J135" s="30">
        <v>65.599999999999994</v>
      </c>
      <c r="K135" s="31">
        <v>1</v>
      </c>
      <c r="L135" s="31">
        <v>1</v>
      </c>
      <c r="M135" s="33"/>
      <c r="N135" s="44">
        <f t="shared" si="4"/>
        <v>0</v>
      </c>
    </row>
    <row r="136" spans="1:14" x14ac:dyDescent="0.25">
      <c r="A136" s="43" t="s">
        <v>368</v>
      </c>
      <c r="B136" s="26" t="s">
        <v>3612</v>
      </c>
      <c r="C136" s="27" t="s">
        <v>3613</v>
      </c>
      <c r="D136" s="27" t="s">
        <v>3592</v>
      </c>
      <c r="E136" s="28" t="s">
        <v>654</v>
      </c>
      <c r="F136" s="27" t="s">
        <v>655</v>
      </c>
      <c r="G136" s="27" t="s">
        <v>206</v>
      </c>
      <c r="H136" s="27" t="s">
        <v>40</v>
      </c>
      <c r="I136" s="29">
        <v>0.66900000000000004</v>
      </c>
      <c r="J136" s="30">
        <v>64</v>
      </c>
      <c r="K136" s="31">
        <v>1</v>
      </c>
      <c r="L136" s="31">
        <v>5</v>
      </c>
      <c r="M136" s="32">
        <v>1201.21</v>
      </c>
      <c r="N136" s="44">
        <f t="shared" si="4"/>
        <v>18.76889953125</v>
      </c>
    </row>
    <row r="137" spans="1:14" x14ac:dyDescent="0.25">
      <c r="A137" s="43" t="s">
        <v>605</v>
      </c>
      <c r="B137" s="26" t="s">
        <v>3615</v>
      </c>
      <c r="C137" s="27" t="s">
        <v>3616</v>
      </c>
      <c r="D137" s="27" t="s">
        <v>3592</v>
      </c>
      <c r="E137" s="28" t="s">
        <v>654</v>
      </c>
      <c r="F137" s="27" t="s">
        <v>655</v>
      </c>
      <c r="G137" s="27" t="s">
        <v>206</v>
      </c>
      <c r="H137" s="27" t="s">
        <v>40</v>
      </c>
      <c r="I137" s="29">
        <v>0.159</v>
      </c>
      <c r="J137" s="30">
        <v>51.2</v>
      </c>
      <c r="K137" s="31">
        <v>1</v>
      </c>
      <c r="L137" s="31">
        <v>1</v>
      </c>
      <c r="M137" s="32">
        <v>285.49</v>
      </c>
      <c r="N137" s="44">
        <f t="shared" si="4"/>
        <v>5.5759623046874989</v>
      </c>
    </row>
    <row r="138" spans="1:14" x14ac:dyDescent="0.25">
      <c r="A138" s="43" t="s">
        <v>609</v>
      </c>
      <c r="B138" s="26" t="s">
        <v>3618</v>
      </c>
      <c r="C138" s="27" t="s">
        <v>3619</v>
      </c>
      <c r="D138" s="27" t="s">
        <v>3592</v>
      </c>
      <c r="E138" s="28" t="s">
        <v>654</v>
      </c>
      <c r="F138" s="27" t="s">
        <v>655</v>
      </c>
      <c r="G138" s="27" t="s">
        <v>206</v>
      </c>
      <c r="H138" s="27" t="s">
        <v>40</v>
      </c>
      <c r="I138" s="29">
        <v>0.83799999999999997</v>
      </c>
      <c r="J138" s="30">
        <v>64.599999999999994</v>
      </c>
      <c r="K138" s="31">
        <v>1</v>
      </c>
      <c r="L138" s="31">
        <v>3</v>
      </c>
      <c r="M138" s="32">
        <v>1504.65</v>
      </c>
      <c r="N138" s="44">
        <f t="shared" si="4"/>
        <v>23.291859752321983</v>
      </c>
    </row>
    <row r="139" spans="1:14" x14ac:dyDescent="0.25">
      <c r="A139" s="43" t="s">
        <v>452</v>
      </c>
      <c r="B139" s="26" t="s">
        <v>3621</v>
      </c>
      <c r="C139" s="27" t="s">
        <v>3622</v>
      </c>
      <c r="D139" s="27" t="s">
        <v>3592</v>
      </c>
      <c r="E139" s="28" t="s">
        <v>654</v>
      </c>
      <c r="F139" s="27" t="s">
        <v>655</v>
      </c>
      <c r="G139" s="27" t="s">
        <v>206</v>
      </c>
      <c r="H139" s="27" t="s">
        <v>40</v>
      </c>
      <c r="I139" s="29">
        <v>0.49099999999999999</v>
      </c>
      <c r="J139" s="30">
        <v>51.3</v>
      </c>
      <c r="K139" s="31">
        <v>1</v>
      </c>
      <c r="L139" s="31">
        <v>3</v>
      </c>
      <c r="M139" s="32">
        <v>881.61</v>
      </c>
      <c r="N139" s="44">
        <f t="shared" si="4"/>
        <v>17.185287134502925</v>
      </c>
    </row>
    <row r="140" spans="1:14" x14ac:dyDescent="0.25">
      <c r="A140" s="43" t="s">
        <v>140</v>
      </c>
      <c r="B140" s="26" t="s">
        <v>3624</v>
      </c>
      <c r="C140" s="27" t="s">
        <v>3625</v>
      </c>
      <c r="D140" s="27" t="s">
        <v>3592</v>
      </c>
      <c r="E140" s="28" t="s">
        <v>654</v>
      </c>
      <c r="F140" s="27" t="s">
        <v>655</v>
      </c>
      <c r="G140" s="27" t="s">
        <v>206</v>
      </c>
      <c r="H140" s="27" t="s">
        <v>40</v>
      </c>
      <c r="I140" s="29">
        <v>0.86199999999999999</v>
      </c>
      <c r="J140" s="30">
        <v>64.5</v>
      </c>
      <c r="K140" s="31">
        <v>1</v>
      </c>
      <c r="L140" s="31">
        <v>1</v>
      </c>
      <c r="M140" s="32">
        <v>1547.75</v>
      </c>
      <c r="N140" s="44">
        <f t="shared" si="4"/>
        <v>23.996075348837209</v>
      </c>
    </row>
    <row r="141" spans="1:14" x14ac:dyDescent="0.25">
      <c r="A141" s="43" t="s">
        <v>619</v>
      </c>
      <c r="B141" s="26" t="s">
        <v>3627</v>
      </c>
      <c r="C141" s="27" t="s">
        <v>3628</v>
      </c>
      <c r="D141" s="27" t="s">
        <v>3592</v>
      </c>
      <c r="E141" s="28" t="s">
        <v>654</v>
      </c>
      <c r="F141" s="27" t="s">
        <v>655</v>
      </c>
      <c r="G141" s="27" t="s">
        <v>206</v>
      </c>
      <c r="H141" s="27" t="s">
        <v>40</v>
      </c>
      <c r="I141" s="29">
        <v>0.70699999999999996</v>
      </c>
      <c r="J141" s="30">
        <v>61.9</v>
      </c>
      <c r="K141" s="31">
        <v>1</v>
      </c>
      <c r="L141" s="31">
        <v>4</v>
      </c>
      <c r="M141" s="32">
        <v>1269.44</v>
      </c>
      <c r="N141" s="44">
        <f t="shared" si="4"/>
        <v>20.507911308562196</v>
      </c>
    </row>
    <row r="142" spans="1:14" x14ac:dyDescent="0.25">
      <c r="A142" s="43" t="s">
        <v>413</v>
      </c>
      <c r="B142" s="26" t="s">
        <v>3630</v>
      </c>
      <c r="C142" s="27" t="s">
        <v>3631</v>
      </c>
      <c r="D142" s="27" t="s">
        <v>3592</v>
      </c>
      <c r="E142" s="28" t="s">
        <v>654</v>
      </c>
      <c r="F142" s="27" t="s">
        <v>655</v>
      </c>
      <c r="G142" s="27" t="s">
        <v>206</v>
      </c>
      <c r="H142" s="27" t="s">
        <v>40</v>
      </c>
      <c r="I142" s="29">
        <v>0.82499999999999996</v>
      </c>
      <c r="J142" s="30">
        <v>63.8</v>
      </c>
      <c r="K142" s="31">
        <v>1</v>
      </c>
      <c r="L142" s="31">
        <v>1</v>
      </c>
      <c r="M142" s="32">
        <v>1481.31</v>
      </c>
      <c r="N142" s="44">
        <f t="shared" si="4"/>
        <v>23.218060344827588</v>
      </c>
    </row>
    <row r="143" spans="1:14" x14ac:dyDescent="0.25">
      <c r="A143" s="43" t="s">
        <v>627</v>
      </c>
      <c r="B143" s="26" t="s">
        <v>3633</v>
      </c>
      <c r="C143" s="27" t="s">
        <v>3634</v>
      </c>
      <c r="D143" s="27" t="s">
        <v>3592</v>
      </c>
      <c r="E143" s="28" t="s">
        <v>654</v>
      </c>
      <c r="F143" s="27" t="s">
        <v>655</v>
      </c>
      <c r="G143" s="27" t="s">
        <v>206</v>
      </c>
      <c r="H143" s="27" t="s">
        <v>40</v>
      </c>
      <c r="I143" s="29">
        <v>0.53600000000000003</v>
      </c>
      <c r="J143" s="30">
        <v>51.8</v>
      </c>
      <c r="K143" s="31">
        <v>1</v>
      </c>
      <c r="L143" s="31">
        <v>1</v>
      </c>
      <c r="M143" s="32">
        <v>962.4</v>
      </c>
      <c r="N143" s="44">
        <f t="shared" si="4"/>
        <v>18.579229343629343</v>
      </c>
    </row>
    <row r="144" spans="1:14" x14ac:dyDescent="0.25">
      <c r="A144" s="43" t="s">
        <v>632</v>
      </c>
      <c r="B144" s="26" t="s">
        <v>3636</v>
      </c>
      <c r="C144" s="27" t="s">
        <v>3637</v>
      </c>
      <c r="D144" s="27" t="s">
        <v>3592</v>
      </c>
      <c r="E144" s="28" t="s">
        <v>654</v>
      </c>
      <c r="F144" s="27" t="s">
        <v>655</v>
      </c>
      <c r="G144" s="27" t="s">
        <v>206</v>
      </c>
      <c r="H144" s="27" t="s">
        <v>40</v>
      </c>
      <c r="I144" s="29">
        <v>0.308</v>
      </c>
      <c r="J144" s="30">
        <v>50.8</v>
      </c>
      <c r="K144" s="31">
        <v>1</v>
      </c>
      <c r="L144" s="31">
        <v>2</v>
      </c>
      <c r="M144" s="32">
        <v>553.02</v>
      </c>
      <c r="N144" s="44">
        <f t="shared" si="4"/>
        <v>10.886284251968505</v>
      </c>
    </row>
    <row r="145" spans="1:14" x14ac:dyDescent="0.25">
      <c r="A145" s="43" t="s">
        <v>636</v>
      </c>
      <c r="B145" s="26" t="s">
        <v>3639</v>
      </c>
      <c r="C145" s="27" t="s">
        <v>3640</v>
      </c>
      <c r="D145" s="27" t="s">
        <v>3592</v>
      </c>
      <c r="E145" s="28" t="s">
        <v>654</v>
      </c>
      <c r="F145" s="27" t="s">
        <v>655</v>
      </c>
      <c r="G145" s="27" t="s">
        <v>206</v>
      </c>
      <c r="H145" s="27" t="s">
        <v>40</v>
      </c>
      <c r="I145" s="29">
        <v>0.54700000000000004</v>
      </c>
      <c r="J145" s="30">
        <v>65</v>
      </c>
      <c r="K145" s="31">
        <v>1</v>
      </c>
      <c r="L145" s="31">
        <v>1</v>
      </c>
      <c r="M145" s="32">
        <v>982.15</v>
      </c>
      <c r="N145" s="44">
        <f t="shared" si="4"/>
        <v>15.11007553846154</v>
      </c>
    </row>
    <row r="146" spans="1:14" x14ac:dyDescent="0.25">
      <c r="A146" s="43" t="s">
        <v>639</v>
      </c>
      <c r="B146" s="26" t="s">
        <v>3642</v>
      </c>
      <c r="C146" s="27" t="s">
        <v>3643</v>
      </c>
      <c r="D146" s="27" t="s">
        <v>3592</v>
      </c>
      <c r="E146" s="28" t="s">
        <v>654</v>
      </c>
      <c r="F146" s="27" t="s">
        <v>655</v>
      </c>
      <c r="G146" s="27" t="s">
        <v>206</v>
      </c>
      <c r="H146" s="27" t="s">
        <v>40</v>
      </c>
      <c r="I146" s="29">
        <v>0.309</v>
      </c>
      <c r="J146" s="30">
        <v>51.5</v>
      </c>
      <c r="K146" s="31">
        <v>1</v>
      </c>
      <c r="L146" s="31">
        <v>3</v>
      </c>
      <c r="M146" s="32">
        <v>554.82000000000005</v>
      </c>
      <c r="N146" s="44">
        <f t="shared" ref="N146:N177" si="5">I146*1795.53/J146</f>
        <v>10.77318</v>
      </c>
    </row>
    <row r="147" spans="1:14" x14ac:dyDescent="0.25">
      <c r="A147" s="43" t="s">
        <v>642</v>
      </c>
      <c r="B147" s="26" t="s">
        <v>3645</v>
      </c>
      <c r="C147" s="27" t="s">
        <v>3646</v>
      </c>
      <c r="D147" s="27" t="s">
        <v>3592</v>
      </c>
      <c r="E147" s="28" t="s">
        <v>654</v>
      </c>
      <c r="F147" s="27" t="s">
        <v>655</v>
      </c>
      <c r="G147" s="27" t="s">
        <v>206</v>
      </c>
      <c r="H147" s="27" t="s">
        <v>40</v>
      </c>
      <c r="I147" s="29">
        <v>0.63</v>
      </c>
      <c r="J147" s="30">
        <v>64</v>
      </c>
      <c r="K147" s="31">
        <v>1</v>
      </c>
      <c r="L147" s="31">
        <v>1</v>
      </c>
      <c r="M147" s="32">
        <v>1131.18</v>
      </c>
      <c r="N147" s="44">
        <f t="shared" si="5"/>
        <v>17.6747484375</v>
      </c>
    </row>
    <row r="148" spans="1:14" x14ac:dyDescent="0.25">
      <c r="A148" s="43" t="s">
        <v>359</v>
      </c>
      <c r="B148" s="26" t="s">
        <v>3648</v>
      </c>
      <c r="C148" s="27" t="s">
        <v>3649</v>
      </c>
      <c r="D148" s="27" t="s">
        <v>3592</v>
      </c>
      <c r="E148" s="28" t="s">
        <v>654</v>
      </c>
      <c r="F148" s="27" t="s">
        <v>655</v>
      </c>
      <c r="G148" s="27" t="s">
        <v>206</v>
      </c>
      <c r="H148" s="27" t="s">
        <v>40</v>
      </c>
      <c r="I148" s="29">
        <v>0.42199999999999999</v>
      </c>
      <c r="J148" s="30">
        <v>51.3</v>
      </c>
      <c r="K148" s="31">
        <v>1</v>
      </c>
      <c r="L148" s="31">
        <v>5</v>
      </c>
      <c r="M148" s="32">
        <v>757.71</v>
      </c>
      <c r="N148" s="44">
        <f t="shared" si="5"/>
        <v>14.770246783625732</v>
      </c>
    </row>
    <row r="149" spans="1:14" x14ac:dyDescent="0.25">
      <c r="A149" s="43" t="s">
        <v>647</v>
      </c>
      <c r="B149" s="26" t="s">
        <v>3651</v>
      </c>
      <c r="C149" s="27" t="s">
        <v>3652</v>
      </c>
      <c r="D149" s="27" t="s">
        <v>3592</v>
      </c>
      <c r="E149" s="28" t="s">
        <v>654</v>
      </c>
      <c r="F149" s="27" t="s">
        <v>655</v>
      </c>
      <c r="G149" s="27" t="s">
        <v>206</v>
      </c>
      <c r="H149" s="27" t="s">
        <v>40</v>
      </c>
      <c r="I149" s="29">
        <v>0.65600000000000003</v>
      </c>
      <c r="J149" s="30">
        <v>64.400000000000006</v>
      </c>
      <c r="K149" s="31">
        <v>1</v>
      </c>
      <c r="L149" s="31">
        <v>4</v>
      </c>
      <c r="M149" s="32">
        <v>1177.8699999999999</v>
      </c>
      <c r="N149" s="44">
        <f t="shared" si="5"/>
        <v>18.289870807453415</v>
      </c>
    </row>
    <row r="150" spans="1:14" x14ac:dyDescent="0.25">
      <c r="A150" s="43" t="s">
        <v>650</v>
      </c>
      <c r="B150" s="26" t="s">
        <v>3654</v>
      </c>
      <c r="C150" s="27" t="s">
        <v>3655</v>
      </c>
      <c r="D150" s="27" t="s">
        <v>3592</v>
      </c>
      <c r="E150" s="28" t="s">
        <v>654</v>
      </c>
      <c r="F150" s="27" t="s">
        <v>655</v>
      </c>
      <c r="G150" s="27" t="s">
        <v>206</v>
      </c>
      <c r="H150" s="27" t="s">
        <v>40</v>
      </c>
      <c r="I150" s="29">
        <v>0.69299999999999995</v>
      </c>
      <c r="J150" s="30">
        <v>63.5</v>
      </c>
      <c r="K150" s="31">
        <v>1</v>
      </c>
      <c r="L150" s="31">
        <v>1</v>
      </c>
      <c r="M150" s="32">
        <v>1244.3</v>
      </c>
      <c r="N150" s="44">
        <f t="shared" si="5"/>
        <v>19.595311653543305</v>
      </c>
    </row>
    <row r="151" spans="1:14" x14ac:dyDescent="0.25">
      <c r="A151" s="43" t="s">
        <v>569</v>
      </c>
      <c r="B151" s="26" t="s">
        <v>3657</v>
      </c>
      <c r="C151" s="27" t="s">
        <v>3658</v>
      </c>
      <c r="D151" s="27" t="s">
        <v>3592</v>
      </c>
      <c r="E151" s="28" t="s">
        <v>654</v>
      </c>
      <c r="F151" s="27" t="s">
        <v>655</v>
      </c>
      <c r="G151" s="27" t="s">
        <v>206</v>
      </c>
      <c r="H151" s="27" t="s">
        <v>40</v>
      </c>
      <c r="I151" s="29">
        <v>0.84799999999999998</v>
      </c>
      <c r="J151" s="30">
        <v>63.6</v>
      </c>
      <c r="K151" s="31">
        <v>1</v>
      </c>
      <c r="L151" s="31">
        <v>3</v>
      </c>
      <c r="M151" s="32">
        <v>1522.61</v>
      </c>
      <c r="N151" s="44">
        <f t="shared" si="5"/>
        <v>23.9404</v>
      </c>
    </row>
    <row r="152" spans="1:14" x14ac:dyDescent="0.25">
      <c r="A152" s="43" t="s">
        <v>659</v>
      </c>
      <c r="B152" s="26" t="s">
        <v>3660</v>
      </c>
      <c r="C152" s="27" t="s">
        <v>3661</v>
      </c>
      <c r="D152" s="27" t="s">
        <v>3592</v>
      </c>
      <c r="E152" s="28" t="s">
        <v>654</v>
      </c>
      <c r="F152" s="27" t="s">
        <v>655</v>
      </c>
      <c r="G152" s="27" t="s">
        <v>206</v>
      </c>
      <c r="H152" s="27" t="s">
        <v>40</v>
      </c>
      <c r="I152" s="29">
        <v>0.63</v>
      </c>
      <c r="J152" s="30">
        <v>65.2</v>
      </c>
      <c r="K152" s="31">
        <v>1</v>
      </c>
      <c r="L152" s="31">
        <v>3</v>
      </c>
      <c r="M152" s="32">
        <v>1131.18</v>
      </c>
      <c r="N152" s="44">
        <f t="shared" si="5"/>
        <v>17.349446319018405</v>
      </c>
    </row>
    <row r="153" spans="1:14" x14ac:dyDescent="0.25">
      <c r="A153" s="43" t="s">
        <v>663</v>
      </c>
      <c r="B153" s="26" t="s">
        <v>3663</v>
      </c>
      <c r="C153" s="27" t="s">
        <v>3664</v>
      </c>
      <c r="D153" s="27" t="s">
        <v>3592</v>
      </c>
      <c r="E153" s="28" t="s">
        <v>654</v>
      </c>
      <c r="F153" s="27" t="s">
        <v>655</v>
      </c>
      <c r="G153" s="27" t="s">
        <v>206</v>
      </c>
      <c r="H153" s="27" t="s">
        <v>40</v>
      </c>
      <c r="I153" s="29">
        <v>0.55700000000000005</v>
      </c>
      <c r="J153" s="30">
        <v>51.7</v>
      </c>
      <c r="K153" s="31">
        <v>1</v>
      </c>
      <c r="L153" s="31">
        <v>5</v>
      </c>
      <c r="M153" s="32">
        <v>1000.11</v>
      </c>
      <c r="N153" s="44">
        <f t="shared" si="5"/>
        <v>19.344491489361701</v>
      </c>
    </row>
    <row r="154" spans="1:14" x14ac:dyDescent="0.25">
      <c r="A154" s="43" t="s">
        <v>667</v>
      </c>
      <c r="B154" s="26" t="s">
        <v>3666</v>
      </c>
      <c r="C154" s="27" t="s">
        <v>3667</v>
      </c>
      <c r="D154" s="27" t="s">
        <v>3592</v>
      </c>
      <c r="E154" s="28" t="s">
        <v>654</v>
      </c>
      <c r="F154" s="27" t="s">
        <v>655</v>
      </c>
      <c r="G154" s="27" t="s">
        <v>206</v>
      </c>
      <c r="H154" s="27" t="s">
        <v>40</v>
      </c>
      <c r="I154" s="29">
        <v>8.1000000000000003E-2</v>
      </c>
      <c r="J154" s="30">
        <v>64.400000000000006</v>
      </c>
      <c r="K154" s="31">
        <v>1</v>
      </c>
      <c r="L154" s="31">
        <v>1</v>
      </c>
      <c r="M154" s="32">
        <v>145.44</v>
      </c>
      <c r="N154" s="44">
        <f t="shared" si="5"/>
        <v>2.2583529503105586</v>
      </c>
    </row>
    <row r="155" spans="1:14" x14ac:dyDescent="0.25">
      <c r="A155" s="43" t="s">
        <v>671</v>
      </c>
      <c r="B155" s="26" t="s">
        <v>3669</v>
      </c>
      <c r="C155" s="27" t="s">
        <v>3670</v>
      </c>
      <c r="D155" s="27" t="s">
        <v>3592</v>
      </c>
      <c r="E155" s="28" t="s">
        <v>654</v>
      </c>
      <c r="F155" s="27" t="s">
        <v>655</v>
      </c>
      <c r="G155" s="27" t="s">
        <v>206</v>
      </c>
      <c r="H155" s="27" t="s">
        <v>40</v>
      </c>
      <c r="I155" s="29">
        <v>0.499</v>
      </c>
      <c r="J155" s="30">
        <v>51.1</v>
      </c>
      <c r="K155" s="31">
        <v>1</v>
      </c>
      <c r="L155" s="31">
        <v>4</v>
      </c>
      <c r="M155" s="32">
        <v>895.97</v>
      </c>
      <c r="N155" s="44">
        <f t="shared" si="5"/>
        <v>17.533649119373777</v>
      </c>
    </row>
    <row r="156" spans="1:14" x14ac:dyDescent="0.25">
      <c r="A156" s="43" t="s">
        <v>64</v>
      </c>
      <c r="B156" s="26" t="s">
        <v>3672</v>
      </c>
      <c r="C156" s="27" t="s">
        <v>3673</v>
      </c>
      <c r="D156" s="27" t="s">
        <v>3592</v>
      </c>
      <c r="E156" s="28" t="s">
        <v>654</v>
      </c>
      <c r="F156" s="27" t="s">
        <v>655</v>
      </c>
      <c r="G156" s="27" t="s">
        <v>206</v>
      </c>
      <c r="H156" s="27" t="s">
        <v>40</v>
      </c>
      <c r="I156" s="29">
        <v>0.224</v>
      </c>
      <c r="J156" s="30">
        <v>51.7</v>
      </c>
      <c r="K156" s="31">
        <v>1</v>
      </c>
      <c r="L156" s="31">
        <v>2</v>
      </c>
      <c r="M156" s="32">
        <v>402.2</v>
      </c>
      <c r="N156" s="44">
        <f t="shared" si="5"/>
        <v>7.7794723404255315</v>
      </c>
    </row>
    <row r="157" spans="1:14" x14ac:dyDescent="0.25">
      <c r="A157" s="43" t="s">
        <v>679</v>
      </c>
      <c r="B157" s="26" t="s">
        <v>3675</v>
      </c>
      <c r="C157" s="27" t="s">
        <v>3676</v>
      </c>
      <c r="D157" s="27" t="s">
        <v>3592</v>
      </c>
      <c r="E157" s="28" t="s">
        <v>654</v>
      </c>
      <c r="F157" s="27" t="s">
        <v>655</v>
      </c>
      <c r="G157" s="27" t="s">
        <v>206</v>
      </c>
      <c r="H157" s="27" t="s">
        <v>40</v>
      </c>
      <c r="I157" s="29">
        <v>0.63400000000000001</v>
      </c>
      <c r="J157" s="30">
        <v>65</v>
      </c>
      <c r="K157" s="31">
        <v>1</v>
      </c>
      <c r="L157" s="31">
        <v>5</v>
      </c>
      <c r="M157" s="32">
        <v>1138.3699999999999</v>
      </c>
      <c r="N157" s="44">
        <f t="shared" si="5"/>
        <v>17.513323384615383</v>
      </c>
    </row>
    <row r="158" spans="1:14" x14ac:dyDescent="0.25">
      <c r="A158" s="43" t="s">
        <v>683</v>
      </c>
      <c r="B158" s="26" t="s">
        <v>3678</v>
      </c>
      <c r="C158" s="27" t="s">
        <v>3679</v>
      </c>
      <c r="D158" s="27" t="s">
        <v>3592</v>
      </c>
      <c r="E158" s="28" t="s">
        <v>654</v>
      </c>
      <c r="F158" s="27" t="s">
        <v>655</v>
      </c>
      <c r="G158" s="27" t="s">
        <v>206</v>
      </c>
      <c r="H158" s="27" t="s">
        <v>40</v>
      </c>
      <c r="I158" s="29">
        <v>0.308</v>
      </c>
      <c r="J158" s="30">
        <v>50.2</v>
      </c>
      <c r="K158" s="31">
        <v>1</v>
      </c>
      <c r="L158" s="31">
        <v>4</v>
      </c>
      <c r="M158" s="32">
        <v>553.02</v>
      </c>
      <c r="N158" s="44">
        <f t="shared" si="5"/>
        <v>11.01639920318725</v>
      </c>
    </row>
    <row r="159" spans="1:14" x14ac:dyDescent="0.25">
      <c r="A159" s="43" t="s">
        <v>372</v>
      </c>
      <c r="B159" s="26" t="s">
        <v>3681</v>
      </c>
      <c r="C159" s="27" t="s">
        <v>3682</v>
      </c>
      <c r="D159" s="27" t="s">
        <v>3592</v>
      </c>
      <c r="E159" s="28" t="s">
        <v>654</v>
      </c>
      <c r="F159" s="27" t="s">
        <v>655</v>
      </c>
      <c r="G159" s="27" t="s">
        <v>206</v>
      </c>
      <c r="H159" s="27" t="s">
        <v>40</v>
      </c>
      <c r="I159" s="29">
        <v>0.64800000000000002</v>
      </c>
      <c r="J159" s="30">
        <v>64.8</v>
      </c>
      <c r="K159" s="31">
        <v>1</v>
      </c>
      <c r="L159" s="31">
        <v>4</v>
      </c>
      <c r="M159" s="32">
        <v>1163.5</v>
      </c>
      <c r="N159" s="44">
        <f t="shared" si="5"/>
        <v>17.955300000000001</v>
      </c>
    </row>
    <row r="160" spans="1:14" x14ac:dyDescent="0.25">
      <c r="A160" s="43" t="s">
        <v>448</v>
      </c>
      <c r="B160" s="26" t="s">
        <v>3684</v>
      </c>
      <c r="C160" s="27" t="s">
        <v>3685</v>
      </c>
      <c r="D160" s="27" t="s">
        <v>3592</v>
      </c>
      <c r="E160" s="28" t="s">
        <v>654</v>
      </c>
      <c r="F160" s="27" t="s">
        <v>655</v>
      </c>
      <c r="G160" s="27" t="s">
        <v>206</v>
      </c>
      <c r="H160" s="27" t="s">
        <v>40</v>
      </c>
      <c r="I160" s="29">
        <v>0.44400000000000001</v>
      </c>
      <c r="J160" s="30">
        <v>51.3</v>
      </c>
      <c r="K160" s="31">
        <v>1</v>
      </c>
      <c r="L160" s="31">
        <v>2</v>
      </c>
      <c r="M160" s="32">
        <v>797.22</v>
      </c>
      <c r="N160" s="44">
        <f t="shared" si="5"/>
        <v>15.540259649122808</v>
      </c>
    </row>
    <row r="161" spans="1:14" x14ac:dyDescent="0.25">
      <c r="A161" s="43" t="s">
        <v>693</v>
      </c>
      <c r="B161" s="26" t="s">
        <v>3687</v>
      </c>
      <c r="C161" s="27" t="s">
        <v>3688</v>
      </c>
      <c r="D161" s="27" t="s">
        <v>3592</v>
      </c>
      <c r="E161" s="28" t="s">
        <v>654</v>
      </c>
      <c r="F161" s="27" t="s">
        <v>655</v>
      </c>
      <c r="G161" s="27" t="s">
        <v>206</v>
      </c>
      <c r="H161" s="27" t="s">
        <v>40</v>
      </c>
      <c r="I161" s="29">
        <v>0.28199999999999997</v>
      </c>
      <c r="J161" s="30">
        <v>64.400000000000006</v>
      </c>
      <c r="K161" s="31">
        <v>1</v>
      </c>
      <c r="L161" s="31">
        <v>4</v>
      </c>
      <c r="M161" s="32">
        <v>506.34</v>
      </c>
      <c r="N161" s="44">
        <f t="shared" si="5"/>
        <v>7.8624139751552775</v>
      </c>
    </row>
    <row r="162" spans="1:14" x14ac:dyDescent="0.25">
      <c r="A162" s="43" t="s">
        <v>468</v>
      </c>
      <c r="B162" s="26" t="s">
        <v>3690</v>
      </c>
      <c r="C162" s="27" t="s">
        <v>3691</v>
      </c>
      <c r="D162" s="27" t="s">
        <v>3592</v>
      </c>
      <c r="E162" s="28" t="s">
        <v>654</v>
      </c>
      <c r="F162" s="27" t="s">
        <v>655</v>
      </c>
      <c r="G162" s="27" t="s">
        <v>206</v>
      </c>
      <c r="H162" s="27" t="s">
        <v>40</v>
      </c>
      <c r="I162" s="29">
        <v>0.498</v>
      </c>
      <c r="J162" s="30">
        <v>65.099999999999994</v>
      </c>
      <c r="K162" s="31">
        <v>1</v>
      </c>
      <c r="L162" s="31">
        <v>1</v>
      </c>
      <c r="M162" s="32">
        <v>894.17</v>
      </c>
      <c r="N162" s="44">
        <f t="shared" si="5"/>
        <v>13.735390783410139</v>
      </c>
    </row>
    <row r="163" spans="1:14" x14ac:dyDescent="0.25">
      <c r="A163" s="43" t="s">
        <v>702</v>
      </c>
      <c r="B163" s="26" t="s">
        <v>3693</v>
      </c>
      <c r="C163" s="27" t="s">
        <v>3694</v>
      </c>
      <c r="D163" s="27" t="s">
        <v>3592</v>
      </c>
      <c r="E163" s="28" t="s">
        <v>654</v>
      </c>
      <c r="F163" s="27" t="s">
        <v>655</v>
      </c>
      <c r="G163" s="27" t="s">
        <v>206</v>
      </c>
      <c r="H163" s="27" t="s">
        <v>40</v>
      </c>
      <c r="I163" s="29">
        <v>0.61199999999999999</v>
      </c>
      <c r="J163" s="30">
        <v>64.7</v>
      </c>
      <c r="K163" s="31">
        <v>1</v>
      </c>
      <c r="L163" s="31">
        <v>6</v>
      </c>
      <c r="M163" s="32">
        <v>1098.8599999999999</v>
      </c>
      <c r="N163" s="44">
        <f t="shared" si="5"/>
        <v>16.983993199381761</v>
      </c>
    </row>
    <row r="164" spans="1:14" x14ac:dyDescent="0.25">
      <c r="A164" s="43" t="s">
        <v>707</v>
      </c>
      <c r="B164" s="26" t="s">
        <v>3696</v>
      </c>
      <c r="C164" s="27" t="s">
        <v>3697</v>
      </c>
      <c r="D164" s="27" t="s">
        <v>3592</v>
      </c>
      <c r="E164" s="28" t="s">
        <v>654</v>
      </c>
      <c r="F164" s="27" t="s">
        <v>655</v>
      </c>
      <c r="G164" s="27" t="s">
        <v>206</v>
      </c>
      <c r="H164" s="27" t="s">
        <v>40</v>
      </c>
      <c r="I164" s="29">
        <v>0.433</v>
      </c>
      <c r="J164" s="30">
        <v>51.6</v>
      </c>
      <c r="K164" s="31">
        <v>1</v>
      </c>
      <c r="L164" s="31">
        <v>1</v>
      </c>
      <c r="M164" s="32">
        <v>777.46</v>
      </c>
      <c r="N164" s="44">
        <f t="shared" si="5"/>
        <v>15.067141279069766</v>
      </c>
    </row>
    <row r="165" spans="1:14" x14ac:dyDescent="0.25">
      <c r="A165" s="43" t="s">
        <v>712</v>
      </c>
      <c r="B165" s="26" t="s">
        <v>3699</v>
      </c>
      <c r="C165" s="27" t="s">
        <v>3700</v>
      </c>
      <c r="D165" s="27" t="s">
        <v>3592</v>
      </c>
      <c r="E165" s="28" t="s">
        <v>654</v>
      </c>
      <c r="F165" s="27" t="s">
        <v>655</v>
      </c>
      <c r="G165" s="27" t="s">
        <v>206</v>
      </c>
      <c r="H165" s="27" t="s">
        <v>40</v>
      </c>
      <c r="I165" s="29">
        <v>0.156</v>
      </c>
      <c r="J165" s="30">
        <v>63.8</v>
      </c>
      <c r="K165" s="31">
        <v>1</v>
      </c>
      <c r="L165" s="31">
        <v>3</v>
      </c>
      <c r="M165" s="32">
        <v>280.10000000000002</v>
      </c>
      <c r="N165" s="44">
        <f t="shared" si="5"/>
        <v>4.3903241379310352</v>
      </c>
    </row>
    <row r="166" spans="1:14" x14ac:dyDescent="0.25">
      <c r="A166" s="43" t="s">
        <v>429</v>
      </c>
      <c r="B166" s="26" t="s">
        <v>3702</v>
      </c>
      <c r="C166" s="27" t="s">
        <v>3703</v>
      </c>
      <c r="D166" s="27" t="s">
        <v>3592</v>
      </c>
      <c r="E166" s="28" t="s">
        <v>654</v>
      </c>
      <c r="F166" s="27" t="s">
        <v>655</v>
      </c>
      <c r="G166" s="27" t="s">
        <v>206</v>
      </c>
      <c r="H166" s="27" t="s">
        <v>40</v>
      </c>
      <c r="I166" s="29">
        <v>0.13100000000000001</v>
      </c>
      <c r="J166" s="30">
        <v>51.4</v>
      </c>
      <c r="K166" s="31">
        <v>1</v>
      </c>
      <c r="L166" s="31">
        <v>2</v>
      </c>
      <c r="M166" s="32">
        <v>235.21</v>
      </c>
      <c r="N166" s="44">
        <f t="shared" si="5"/>
        <v>4.5761562256809336</v>
      </c>
    </row>
    <row r="167" spans="1:14" x14ac:dyDescent="0.25">
      <c r="A167" s="43" t="s">
        <v>719</v>
      </c>
      <c r="B167" s="26" t="s">
        <v>3705</v>
      </c>
      <c r="C167" s="27" t="s">
        <v>3706</v>
      </c>
      <c r="D167" s="27" t="s">
        <v>3592</v>
      </c>
      <c r="E167" s="28" t="s">
        <v>654</v>
      </c>
      <c r="F167" s="27" t="s">
        <v>655</v>
      </c>
      <c r="G167" s="27" t="s">
        <v>206</v>
      </c>
      <c r="H167" s="27" t="s">
        <v>40</v>
      </c>
      <c r="I167" s="29">
        <v>0.73</v>
      </c>
      <c r="J167" s="30">
        <v>64.400000000000006</v>
      </c>
      <c r="K167" s="31">
        <v>1</v>
      </c>
      <c r="L167" s="31">
        <v>5</v>
      </c>
      <c r="M167" s="32">
        <v>1310.74</v>
      </c>
      <c r="N167" s="44">
        <f t="shared" si="5"/>
        <v>20.353057453416145</v>
      </c>
    </row>
    <row r="168" spans="1:14" x14ac:dyDescent="0.25">
      <c r="A168" s="43" t="s">
        <v>590</v>
      </c>
      <c r="B168" s="26" t="s">
        <v>3708</v>
      </c>
      <c r="C168" s="27" t="s">
        <v>3709</v>
      </c>
      <c r="D168" s="27" t="s">
        <v>3710</v>
      </c>
      <c r="E168" s="28" t="s">
        <v>654</v>
      </c>
      <c r="F168" s="27" t="s">
        <v>655</v>
      </c>
      <c r="G168" s="27" t="s">
        <v>39</v>
      </c>
      <c r="H168" s="27" t="s">
        <v>83</v>
      </c>
      <c r="I168" s="29">
        <v>25.52468</v>
      </c>
      <c r="J168" s="30">
        <v>1386.4</v>
      </c>
      <c r="K168" s="31">
        <v>30</v>
      </c>
      <c r="L168" s="31">
        <v>58</v>
      </c>
      <c r="M168" s="32">
        <v>45830.33</v>
      </c>
      <c r="N168" s="44">
        <f t="shared" si="5"/>
        <v>33.05707492815926</v>
      </c>
    </row>
    <row r="169" spans="1:14" x14ac:dyDescent="0.25">
      <c r="A169" s="43" t="s">
        <v>265</v>
      </c>
      <c r="B169" s="26" t="s">
        <v>3712</v>
      </c>
      <c r="C169" s="27" t="s">
        <v>3713</v>
      </c>
      <c r="D169" s="27" t="s">
        <v>3714</v>
      </c>
      <c r="E169" s="28" t="s">
        <v>654</v>
      </c>
      <c r="F169" s="27" t="s">
        <v>655</v>
      </c>
      <c r="G169" s="27" t="s">
        <v>90</v>
      </c>
      <c r="H169" s="27" t="s">
        <v>91</v>
      </c>
      <c r="I169" s="29">
        <v>80.918800000000005</v>
      </c>
      <c r="J169" s="30">
        <v>3086</v>
      </c>
      <c r="K169" s="31">
        <v>78</v>
      </c>
      <c r="L169" s="31">
        <v>146</v>
      </c>
      <c r="M169" s="32">
        <v>145292.13</v>
      </c>
      <c r="N169" s="44">
        <f t="shared" si="5"/>
        <v>47.081054103694107</v>
      </c>
    </row>
    <row r="170" spans="1:14" x14ac:dyDescent="0.25">
      <c r="A170" s="43" t="s">
        <v>378</v>
      </c>
      <c r="B170" s="26" t="s">
        <v>3716</v>
      </c>
      <c r="C170" s="27" t="s">
        <v>3717</v>
      </c>
      <c r="D170" s="27" t="s">
        <v>3718</v>
      </c>
      <c r="E170" s="28" t="s">
        <v>654</v>
      </c>
      <c r="F170" s="27" t="s">
        <v>655</v>
      </c>
      <c r="G170" s="27" t="s">
        <v>39</v>
      </c>
      <c r="H170" s="27" t="s">
        <v>207</v>
      </c>
      <c r="I170" s="29">
        <v>98.720145000000002</v>
      </c>
      <c r="J170" s="30">
        <v>5566.6</v>
      </c>
      <c r="K170" s="31">
        <v>111</v>
      </c>
      <c r="L170" s="31">
        <v>257</v>
      </c>
      <c r="M170" s="32">
        <v>177254.99</v>
      </c>
      <c r="N170" s="44">
        <f t="shared" si="5"/>
        <v>31.842593675106887</v>
      </c>
    </row>
    <row r="171" spans="1:14" x14ac:dyDescent="0.25">
      <c r="A171" s="43" t="s">
        <v>728</v>
      </c>
      <c r="B171" s="26" t="s">
        <v>3720</v>
      </c>
      <c r="C171" s="27" t="s">
        <v>3721</v>
      </c>
      <c r="D171" s="27" t="s">
        <v>3722</v>
      </c>
      <c r="E171" s="28" t="s">
        <v>654</v>
      </c>
      <c r="F171" s="27" t="s">
        <v>655</v>
      </c>
      <c r="G171" s="27" t="s">
        <v>90</v>
      </c>
      <c r="H171" s="27" t="s">
        <v>91</v>
      </c>
      <c r="I171" s="29">
        <v>101.3656</v>
      </c>
      <c r="J171" s="30">
        <v>3062.2</v>
      </c>
      <c r="K171" s="31">
        <v>78</v>
      </c>
      <c r="L171" s="31">
        <v>146</v>
      </c>
      <c r="M171" s="32">
        <v>182004.97</v>
      </c>
      <c r="N171" s="44">
        <f t="shared" si="5"/>
        <v>59.436018472993275</v>
      </c>
    </row>
    <row r="172" spans="1:14" x14ac:dyDescent="0.25">
      <c r="A172" s="43" t="s">
        <v>275</v>
      </c>
      <c r="B172" s="26" t="s">
        <v>4346</v>
      </c>
      <c r="C172" s="27" t="s">
        <v>4347</v>
      </c>
      <c r="D172" s="27" t="s">
        <v>4348</v>
      </c>
      <c r="E172" s="28" t="s">
        <v>654</v>
      </c>
      <c r="F172" s="27" t="s">
        <v>655</v>
      </c>
      <c r="G172" s="27" t="s">
        <v>39</v>
      </c>
      <c r="H172" s="27" t="s">
        <v>83</v>
      </c>
      <c r="I172" s="29">
        <v>60.783999999999999</v>
      </c>
      <c r="J172" s="30">
        <v>3859</v>
      </c>
      <c r="K172" s="31">
        <v>64</v>
      </c>
      <c r="L172" s="31">
        <v>174</v>
      </c>
      <c r="M172" s="32">
        <v>109139.5</v>
      </c>
      <c r="N172" s="44">
        <f t="shared" si="5"/>
        <v>28.281807597823271</v>
      </c>
    </row>
    <row r="173" spans="1:14" x14ac:dyDescent="0.25">
      <c r="A173" s="43" t="s">
        <v>735</v>
      </c>
      <c r="B173" s="26" t="s">
        <v>4350</v>
      </c>
      <c r="C173" s="27" t="s">
        <v>4351</v>
      </c>
      <c r="D173" s="27" t="s">
        <v>4348</v>
      </c>
      <c r="E173" s="28" t="s">
        <v>654</v>
      </c>
      <c r="F173" s="27" t="s">
        <v>655</v>
      </c>
      <c r="G173" s="27" t="s">
        <v>39</v>
      </c>
      <c r="H173" s="27" t="s">
        <v>83</v>
      </c>
      <c r="I173" s="29">
        <v>59.022199999999998</v>
      </c>
      <c r="J173" s="30">
        <v>3934.7</v>
      </c>
      <c r="K173" s="31">
        <v>65</v>
      </c>
      <c r="L173" s="31">
        <v>176</v>
      </c>
      <c r="M173" s="32">
        <v>105976.13</v>
      </c>
      <c r="N173" s="44">
        <f t="shared" si="5"/>
        <v>26.933725764607214</v>
      </c>
    </row>
    <row r="174" spans="1:14" x14ac:dyDescent="0.25">
      <c r="A174" s="43" t="s">
        <v>739</v>
      </c>
      <c r="B174" s="26" t="s">
        <v>4353</v>
      </c>
      <c r="C174" s="27" t="s">
        <v>4354</v>
      </c>
      <c r="D174" s="27" t="s">
        <v>4355</v>
      </c>
      <c r="E174" s="28" t="s">
        <v>654</v>
      </c>
      <c r="F174" s="27" t="s">
        <v>655</v>
      </c>
      <c r="G174" s="27" t="s">
        <v>206</v>
      </c>
      <c r="H174" s="27" t="s">
        <v>207</v>
      </c>
      <c r="I174" s="29">
        <v>68.926400000000001</v>
      </c>
      <c r="J174" s="30">
        <v>4640.5</v>
      </c>
      <c r="K174" s="31">
        <v>117</v>
      </c>
      <c r="L174" s="31">
        <v>234</v>
      </c>
      <c r="M174" s="32">
        <v>123759.4</v>
      </c>
      <c r="N174" s="44">
        <f t="shared" si="5"/>
        <v>26.669414716517618</v>
      </c>
    </row>
    <row r="175" spans="1:14" x14ac:dyDescent="0.25">
      <c r="A175" s="43" t="s">
        <v>742</v>
      </c>
      <c r="B175" s="26" t="s">
        <v>4357</v>
      </c>
      <c r="C175" s="27" t="s">
        <v>4358</v>
      </c>
      <c r="D175" s="27" t="s">
        <v>4359</v>
      </c>
      <c r="E175" s="28" t="s">
        <v>654</v>
      </c>
      <c r="F175" s="27" t="s">
        <v>655</v>
      </c>
      <c r="G175" s="27" t="s">
        <v>206</v>
      </c>
      <c r="H175" s="27" t="s">
        <v>313</v>
      </c>
      <c r="I175" s="29">
        <v>70.626890000000003</v>
      </c>
      <c r="J175" s="30">
        <v>4452.8999999999996</v>
      </c>
      <c r="K175" s="31">
        <v>100</v>
      </c>
      <c r="L175" s="31">
        <v>216</v>
      </c>
      <c r="M175" s="32">
        <v>126812.7</v>
      </c>
      <c r="N175" s="44">
        <f t="shared" si="5"/>
        <v>28.478676772822208</v>
      </c>
    </row>
    <row r="176" spans="1:14" x14ac:dyDescent="0.25">
      <c r="A176" s="43" t="s">
        <v>745</v>
      </c>
      <c r="B176" s="26" t="s">
        <v>4361</v>
      </c>
      <c r="C176" s="27" t="s">
        <v>4362</v>
      </c>
      <c r="D176" s="27" t="s">
        <v>4363</v>
      </c>
      <c r="E176" s="28" t="s">
        <v>654</v>
      </c>
      <c r="F176" s="27" t="s">
        <v>655</v>
      </c>
      <c r="G176" s="27" t="s">
        <v>39</v>
      </c>
      <c r="H176" s="27" t="s">
        <v>83</v>
      </c>
      <c r="I176" s="29">
        <v>46.441546000000002</v>
      </c>
      <c r="J176" s="30">
        <v>2899.7</v>
      </c>
      <c r="K176" s="31">
        <v>74</v>
      </c>
      <c r="L176" s="31">
        <v>141</v>
      </c>
      <c r="M176" s="32">
        <v>83387.179999999993</v>
      </c>
      <c r="N176" s="44">
        <f t="shared" si="5"/>
        <v>28.757178014753251</v>
      </c>
    </row>
    <row r="177" spans="1:14" x14ac:dyDescent="0.25">
      <c r="A177" s="43" t="s">
        <v>749</v>
      </c>
      <c r="B177" s="26" t="s">
        <v>4386</v>
      </c>
      <c r="C177" s="27" t="s">
        <v>4387</v>
      </c>
      <c r="D177" s="27" t="s">
        <v>4388</v>
      </c>
      <c r="E177" s="28" t="s">
        <v>654</v>
      </c>
      <c r="F177" s="27" t="s">
        <v>655</v>
      </c>
      <c r="G177" s="27" t="s">
        <v>219</v>
      </c>
      <c r="H177" s="27" t="s">
        <v>234</v>
      </c>
      <c r="I177" s="29">
        <v>43.557499999999997</v>
      </c>
      <c r="J177" s="30">
        <v>2701.4</v>
      </c>
      <c r="K177" s="31">
        <v>50</v>
      </c>
      <c r="L177" s="31">
        <v>117</v>
      </c>
      <c r="M177" s="32">
        <v>78208.77</v>
      </c>
      <c r="N177" s="44">
        <f t="shared" si="5"/>
        <v>28.951209733841708</v>
      </c>
    </row>
    <row r="178" spans="1:14" x14ac:dyDescent="0.25">
      <c r="A178" s="43" t="s">
        <v>326</v>
      </c>
      <c r="B178" s="26" t="s">
        <v>4390</v>
      </c>
      <c r="C178" s="27" t="s">
        <v>4391</v>
      </c>
      <c r="D178" s="27" t="s">
        <v>4392</v>
      </c>
      <c r="E178" s="28" t="s">
        <v>654</v>
      </c>
      <c r="F178" s="27" t="s">
        <v>655</v>
      </c>
      <c r="G178" s="27" t="s">
        <v>130</v>
      </c>
      <c r="H178" s="27" t="s">
        <v>40</v>
      </c>
      <c r="I178" s="29">
        <v>131.45599999999999</v>
      </c>
      <c r="J178" s="30">
        <v>8200.5</v>
      </c>
      <c r="K178" s="31">
        <v>154</v>
      </c>
      <c r="L178" s="31">
        <v>369</v>
      </c>
      <c r="M178" s="32">
        <v>236033.23</v>
      </c>
      <c r="N178" s="44">
        <f t="shared" ref="N178:N183" si="6">I178*1795.53/J178</f>
        <v>28.782780523138833</v>
      </c>
    </row>
    <row r="179" spans="1:14" x14ac:dyDescent="0.25">
      <c r="A179" s="43" t="s">
        <v>758</v>
      </c>
      <c r="B179" s="26" t="s">
        <v>4705</v>
      </c>
      <c r="C179" s="27" t="s">
        <v>4706</v>
      </c>
      <c r="D179" s="27" t="s">
        <v>4707</v>
      </c>
      <c r="E179" s="28" t="s">
        <v>654</v>
      </c>
      <c r="F179" s="27" t="s">
        <v>655</v>
      </c>
      <c r="G179" s="27" t="s">
        <v>54</v>
      </c>
      <c r="H179" s="27" t="s">
        <v>40</v>
      </c>
      <c r="I179" s="29">
        <v>48.443930000000002</v>
      </c>
      <c r="J179" s="30">
        <v>3391.3</v>
      </c>
      <c r="K179" s="31">
        <v>66</v>
      </c>
      <c r="L179" s="31">
        <v>127</v>
      </c>
      <c r="M179" s="32">
        <v>86982.57</v>
      </c>
      <c r="N179" s="44">
        <f t="shared" si="6"/>
        <v>25.648727518326304</v>
      </c>
    </row>
    <row r="180" spans="1:14" x14ac:dyDescent="0.25">
      <c r="A180" s="43" t="s">
        <v>763</v>
      </c>
      <c r="B180" s="26" t="s">
        <v>4709</v>
      </c>
      <c r="C180" s="27" t="s">
        <v>4710</v>
      </c>
      <c r="D180" s="27" t="s">
        <v>4711</v>
      </c>
      <c r="E180" s="28" t="s">
        <v>654</v>
      </c>
      <c r="F180" s="27" t="s">
        <v>655</v>
      </c>
      <c r="G180" s="27" t="s">
        <v>54</v>
      </c>
      <c r="H180" s="27" t="s">
        <v>83</v>
      </c>
      <c r="I180" s="29">
        <v>60.400239999999997</v>
      </c>
      <c r="J180" s="30">
        <v>4609.2</v>
      </c>
      <c r="K180" s="31">
        <v>78</v>
      </c>
      <c r="L180" s="31">
        <v>219</v>
      </c>
      <c r="M180" s="32">
        <v>108450.45</v>
      </c>
      <c r="N180" s="44">
        <f t="shared" si="6"/>
        <v>23.529124995053373</v>
      </c>
    </row>
    <row r="181" spans="1:14" x14ac:dyDescent="0.25">
      <c r="A181" s="43" t="s">
        <v>418</v>
      </c>
      <c r="B181" s="26" t="s">
        <v>4713</v>
      </c>
      <c r="C181" s="27" t="s">
        <v>4714</v>
      </c>
      <c r="D181" s="27" t="s">
        <v>4711</v>
      </c>
      <c r="E181" s="28" t="s">
        <v>654</v>
      </c>
      <c r="F181" s="27" t="s">
        <v>655</v>
      </c>
      <c r="G181" s="27" t="s">
        <v>54</v>
      </c>
      <c r="H181" s="27" t="s">
        <v>83</v>
      </c>
      <c r="I181" s="29">
        <v>23.553730000000002</v>
      </c>
      <c r="J181" s="30">
        <v>2017.1</v>
      </c>
      <c r="K181" s="31">
        <v>40</v>
      </c>
      <c r="L181" s="31">
        <v>91</v>
      </c>
      <c r="M181" s="32">
        <v>42291.44</v>
      </c>
      <c r="N181" s="44">
        <f t="shared" si="6"/>
        <v>20.966451255217891</v>
      </c>
    </row>
    <row r="182" spans="1:14" ht="15.75" thickBot="1" x14ac:dyDescent="0.3">
      <c r="A182" s="43" t="s">
        <v>221</v>
      </c>
      <c r="B182" s="26" t="s">
        <v>4716</v>
      </c>
      <c r="C182" s="27" t="s">
        <v>4717</v>
      </c>
      <c r="D182" s="27" t="s">
        <v>4711</v>
      </c>
      <c r="E182" s="28" t="s">
        <v>654</v>
      </c>
      <c r="F182" s="27" t="s">
        <v>655</v>
      </c>
      <c r="G182" s="27" t="s">
        <v>54</v>
      </c>
      <c r="H182" s="27" t="s">
        <v>83</v>
      </c>
      <c r="I182" s="29">
        <v>24.067299999999999</v>
      </c>
      <c r="J182" s="30">
        <v>2010.8</v>
      </c>
      <c r="K182" s="31">
        <v>40</v>
      </c>
      <c r="L182" s="31">
        <v>93</v>
      </c>
      <c r="M182" s="32">
        <v>43213.55</v>
      </c>
      <c r="N182" s="44">
        <f t="shared" si="6"/>
        <v>21.490729644420131</v>
      </c>
    </row>
    <row r="183" spans="1:14" s="72" customFormat="1" ht="15.75" thickBot="1" x14ac:dyDescent="0.3">
      <c r="A183" s="43"/>
      <c r="B183" s="64"/>
      <c r="C183" s="82" t="s">
        <v>4745</v>
      </c>
      <c r="D183" s="65"/>
      <c r="E183" s="66"/>
      <c r="F183" s="65"/>
      <c r="G183" s="65"/>
      <c r="H183" s="65"/>
      <c r="I183" s="67">
        <f>SUM(I82:I182)</f>
        <v>3608.4626730000004</v>
      </c>
      <c r="J183" s="68">
        <f>SUM(J82:J182)</f>
        <v>221929.72999999998</v>
      </c>
      <c r="K183" s="69">
        <f>SUM(K82:K182)</f>
        <v>4577</v>
      </c>
      <c r="L183" s="69">
        <f>SUM(L82:L182)</f>
        <v>10524</v>
      </c>
      <c r="M183" s="70">
        <f>SUM(M82:M182)</f>
        <v>6479102.950000002</v>
      </c>
      <c r="N183" s="71">
        <f t="shared" si="6"/>
        <v>29.194389518032089</v>
      </c>
    </row>
    <row r="184" spans="1:14" s="1" customFormat="1" x14ac:dyDescent="0.25">
      <c r="A184" s="43"/>
      <c r="B184" s="26"/>
      <c r="C184" s="27"/>
      <c r="D184" s="27"/>
      <c r="E184" s="28"/>
      <c r="F184" s="27"/>
      <c r="G184" s="27"/>
      <c r="H184" s="27"/>
      <c r="I184" s="29"/>
      <c r="J184" s="30"/>
      <c r="K184" s="31"/>
      <c r="L184" s="31"/>
      <c r="M184" s="32"/>
      <c r="N184" s="44"/>
    </row>
    <row r="185" spans="1:14" x14ac:dyDescent="0.25">
      <c r="A185" s="43" t="s">
        <v>209</v>
      </c>
      <c r="B185" s="26" t="s">
        <v>535</v>
      </c>
      <c r="C185" s="27" t="s">
        <v>536</v>
      </c>
      <c r="D185" s="27" t="s">
        <v>537</v>
      </c>
      <c r="E185" s="28" t="s">
        <v>538</v>
      </c>
      <c r="F185" s="27" t="s">
        <v>539</v>
      </c>
      <c r="G185" s="27" t="s">
        <v>39</v>
      </c>
      <c r="H185" s="27" t="s">
        <v>83</v>
      </c>
      <c r="I185" s="29">
        <v>27.862521999999998</v>
      </c>
      <c r="J185" s="30">
        <v>1853.2</v>
      </c>
      <c r="K185" s="31">
        <v>20</v>
      </c>
      <c r="L185" s="31">
        <v>70</v>
      </c>
      <c r="M185" s="32">
        <v>50027.97</v>
      </c>
      <c r="N185" s="44">
        <f t="shared" ref="N185:N216" si="7">I185*1795.53/J185</f>
        <v>26.99546413050939</v>
      </c>
    </row>
    <row r="186" spans="1:14" x14ac:dyDescent="0.25">
      <c r="A186" s="43" t="s">
        <v>191</v>
      </c>
      <c r="B186" s="26" t="s">
        <v>540</v>
      </c>
      <c r="C186" s="27" t="s">
        <v>541</v>
      </c>
      <c r="D186" s="27" t="s">
        <v>542</v>
      </c>
      <c r="E186" s="28" t="s">
        <v>538</v>
      </c>
      <c r="F186" s="27" t="s">
        <v>539</v>
      </c>
      <c r="G186" s="27" t="s">
        <v>39</v>
      </c>
      <c r="H186" s="27" t="s">
        <v>313</v>
      </c>
      <c r="I186" s="29">
        <v>61.793889</v>
      </c>
      <c r="J186" s="30">
        <v>4237.2</v>
      </c>
      <c r="K186" s="31">
        <v>85</v>
      </c>
      <c r="L186" s="31">
        <v>219</v>
      </c>
      <c r="M186" s="32">
        <v>110952.79</v>
      </c>
      <c r="N186" s="44">
        <f t="shared" si="7"/>
        <v>26.18540109415888</v>
      </c>
    </row>
    <row r="187" spans="1:14" x14ac:dyDescent="0.25">
      <c r="A187" s="43" t="s">
        <v>778</v>
      </c>
      <c r="B187" s="26" t="s">
        <v>554</v>
      </c>
      <c r="C187" s="27" t="s">
        <v>555</v>
      </c>
      <c r="D187" s="27" t="s">
        <v>556</v>
      </c>
      <c r="E187" s="28" t="s">
        <v>538</v>
      </c>
      <c r="F187" s="27" t="s">
        <v>539</v>
      </c>
      <c r="G187" s="27" t="s">
        <v>130</v>
      </c>
      <c r="H187" s="27" t="s">
        <v>40</v>
      </c>
      <c r="I187" s="29">
        <v>88.696560000000005</v>
      </c>
      <c r="J187" s="30">
        <v>5561.8</v>
      </c>
      <c r="K187" s="31">
        <v>104</v>
      </c>
      <c r="L187" s="31">
        <v>277</v>
      </c>
      <c r="M187" s="32">
        <v>159257.28</v>
      </c>
      <c r="N187" s="44">
        <f t="shared" si="7"/>
        <v>28.63413541961236</v>
      </c>
    </row>
    <row r="188" spans="1:14" x14ac:dyDescent="0.25">
      <c r="A188" s="43" t="s">
        <v>662</v>
      </c>
      <c r="B188" s="26" t="s">
        <v>558</v>
      </c>
      <c r="C188" s="27" t="s">
        <v>559</v>
      </c>
      <c r="D188" s="27" t="s">
        <v>556</v>
      </c>
      <c r="E188" s="28" t="s">
        <v>538</v>
      </c>
      <c r="F188" s="27" t="s">
        <v>539</v>
      </c>
      <c r="G188" s="27" t="s">
        <v>90</v>
      </c>
      <c r="H188" s="27" t="s">
        <v>91</v>
      </c>
      <c r="I188" s="29">
        <v>78.432000000000002</v>
      </c>
      <c r="J188" s="30">
        <v>4081.7</v>
      </c>
      <c r="K188" s="31">
        <v>77</v>
      </c>
      <c r="L188" s="31">
        <v>203</v>
      </c>
      <c r="M188" s="32">
        <v>140827.07</v>
      </c>
      <c r="N188" s="44">
        <f t="shared" si="7"/>
        <v>34.502047911409463</v>
      </c>
    </row>
    <row r="189" spans="1:14" x14ac:dyDescent="0.25">
      <c r="A189" s="43" t="s">
        <v>314</v>
      </c>
      <c r="B189" s="26" t="s">
        <v>562</v>
      </c>
      <c r="C189" s="27" t="s">
        <v>563</v>
      </c>
      <c r="D189" s="27" t="s">
        <v>556</v>
      </c>
      <c r="E189" s="28" t="s">
        <v>538</v>
      </c>
      <c r="F189" s="27" t="s">
        <v>539</v>
      </c>
      <c r="G189" s="27" t="s">
        <v>90</v>
      </c>
      <c r="H189" s="27" t="s">
        <v>91</v>
      </c>
      <c r="I189" s="29">
        <v>73.767111</v>
      </c>
      <c r="J189" s="30">
        <v>4727.8</v>
      </c>
      <c r="K189" s="31">
        <v>85</v>
      </c>
      <c r="L189" s="31">
        <v>204</v>
      </c>
      <c r="M189" s="32">
        <v>132451.1</v>
      </c>
      <c r="N189" s="44">
        <f t="shared" si="7"/>
        <v>28.015368842554675</v>
      </c>
    </row>
    <row r="190" spans="1:14" x14ac:dyDescent="0.25">
      <c r="A190" s="43" t="s">
        <v>215</v>
      </c>
      <c r="B190" s="26" t="s">
        <v>602</v>
      </c>
      <c r="C190" s="27" t="s">
        <v>603</v>
      </c>
      <c r="D190" s="27" t="s">
        <v>604</v>
      </c>
      <c r="E190" s="28" t="s">
        <v>538</v>
      </c>
      <c r="F190" s="27" t="s">
        <v>539</v>
      </c>
      <c r="G190" s="27" t="s">
        <v>82</v>
      </c>
      <c r="H190" s="27" t="s">
        <v>83</v>
      </c>
      <c r="I190" s="29">
        <v>73.332369999999997</v>
      </c>
      <c r="J190" s="30">
        <v>5973.9</v>
      </c>
      <c r="K190" s="31">
        <v>111</v>
      </c>
      <c r="L190" s="31">
        <v>286</v>
      </c>
      <c r="M190" s="32">
        <v>131670.44</v>
      </c>
      <c r="N190" s="44">
        <f t="shared" si="7"/>
        <v>22.040956545322153</v>
      </c>
    </row>
    <row r="191" spans="1:14" x14ac:dyDescent="0.25">
      <c r="A191" s="43" t="s">
        <v>407</v>
      </c>
      <c r="B191" s="26" t="s">
        <v>606</v>
      </c>
      <c r="C191" s="27" t="s">
        <v>607</v>
      </c>
      <c r="D191" s="27" t="s">
        <v>604</v>
      </c>
      <c r="E191" s="28" t="s">
        <v>538</v>
      </c>
      <c r="F191" s="27" t="s">
        <v>539</v>
      </c>
      <c r="G191" s="27" t="s">
        <v>39</v>
      </c>
      <c r="H191" s="27" t="s">
        <v>207</v>
      </c>
      <c r="I191" s="29">
        <v>50.26887</v>
      </c>
      <c r="J191" s="30">
        <v>3648</v>
      </c>
      <c r="K191" s="31">
        <v>72</v>
      </c>
      <c r="L191" s="31">
        <v>190</v>
      </c>
      <c r="M191" s="32">
        <v>90259.29</v>
      </c>
      <c r="N191" s="44">
        <f t="shared" si="7"/>
        <v>24.7421228484375</v>
      </c>
    </row>
    <row r="192" spans="1:14" x14ac:dyDescent="0.25">
      <c r="A192" s="43" t="s">
        <v>798</v>
      </c>
      <c r="B192" s="26" t="s">
        <v>620</v>
      </c>
      <c r="C192" s="27" t="s">
        <v>621</v>
      </c>
      <c r="D192" s="27" t="s">
        <v>622</v>
      </c>
      <c r="E192" s="28" t="s">
        <v>538</v>
      </c>
      <c r="F192" s="27" t="s">
        <v>539</v>
      </c>
      <c r="G192" s="27" t="s">
        <v>130</v>
      </c>
      <c r="H192" s="27" t="s">
        <v>83</v>
      </c>
      <c r="I192" s="29">
        <v>79.102743000000004</v>
      </c>
      <c r="J192" s="30">
        <v>5956.3</v>
      </c>
      <c r="K192" s="31">
        <v>118</v>
      </c>
      <c r="L192" s="31">
        <v>285</v>
      </c>
      <c r="M192" s="32">
        <v>142031.38</v>
      </c>
      <c r="N192" s="44">
        <f t="shared" si="7"/>
        <v>23.845566566289474</v>
      </c>
    </row>
    <row r="193" spans="1:14" x14ac:dyDescent="0.25">
      <c r="A193" s="43" t="s">
        <v>575</v>
      </c>
      <c r="B193" s="26" t="s">
        <v>624</v>
      </c>
      <c r="C193" s="27" t="s">
        <v>625</v>
      </c>
      <c r="D193" s="27" t="s">
        <v>622</v>
      </c>
      <c r="E193" s="28" t="s">
        <v>538</v>
      </c>
      <c r="F193" s="27" t="s">
        <v>539</v>
      </c>
      <c r="G193" s="27" t="s">
        <v>130</v>
      </c>
      <c r="H193" s="27" t="s">
        <v>83</v>
      </c>
      <c r="I193" s="29">
        <v>55.455924000000003</v>
      </c>
      <c r="J193" s="30">
        <v>3934.2</v>
      </c>
      <c r="K193" s="31">
        <v>80</v>
      </c>
      <c r="L193" s="31">
        <v>205</v>
      </c>
      <c r="M193" s="32">
        <v>99572.800000000003</v>
      </c>
      <c r="N193" s="44">
        <f t="shared" si="7"/>
        <v>25.309535666646333</v>
      </c>
    </row>
    <row r="194" spans="1:14" x14ac:dyDescent="0.25">
      <c r="A194" s="43" t="s">
        <v>235</v>
      </c>
      <c r="B194" s="26" t="s">
        <v>628</v>
      </c>
      <c r="C194" s="27" t="s">
        <v>629</v>
      </c>
      <c r="D194" s="27" t="s">
        <v>630</v>
      </c>
      <c r="E194" s="28" t="s">
        <v>538</v>
      </c>
      <c r="F194" s="27" t="s">
        <v>539</v>
      </c>
      <c r="G194" s="27" t="s">
        <v>82</v>
      </c>
      <c r="H194" s="27" t="s">
        <v>207</v>
      </c>
      <c r="I194" s="29">
        <v>54.312750000000001</v>
      </c>
      <c r="J194" s="30">
        <v>4034.3</v>
      </c>
      <c r="K194" s="31">
        <v>80</v>
      </c>
      <c r="L194" s="31">
        <v>229</v>
      </c>
      <c r="M194" s="32">
        <v>97520.18</v>
      </c>
      <c r="N194" s="44">
        <f t="shared" si="7"/>
        <v>24.172761571400244</v>
      </c>
    </row>
    <row r="195" spans="1:14" x14ac:dyDescent="0.25">
      <c r="A195" s="43" t="s">
        <v>809</v>
      </c>
      <c r="B195" s="26" t="s">
        <v>633</v>
      </c>
      <c r="C195" s="27" t="s">
        <v>634</v>
      </c>
      <c r="D195" s="27" t="s">
        <v>635</v>
      </c>
      <c r="E195" s="28" t="s">
        <v>538</v>
      </c>
      <c r="F195" s="27" t="s">
        <v>539</v>
      </c>
      <c r="G195" s="27" t="s">
        <v>39</v>
      </c>
      <c r="H195" s="27" t="s">
        <v>83</v>
      </c>
      <c r="I195" s="29">
        <v>31.361219999999999</v>
      </c>
      <c r="J195" s="30">
        <v>1960.1</v>
      </c>
      <c r="K195" s="31">
        <v>39</v>
      </c>
      <c r="L195" s="31">
        <v>84</v>
      </c>
      <c r="M195" s="32">
        <v>56310.01</v>
      </c>
      <c r="N195" s="44">
        <f t="shared" si="7"/>
        <v>28.728131904800776</v>
      </c>
    </row>
    <row r="196" spans="1:14" x14ac:dyDescent="0.25">
      <c r="A196" s="43" t="s">
        <v>813</v>
      </c>
      <c r="B196" s="26" t="s">
        <v>637</v>
      </c>
      <c r="C196" s="27" t="s">
        <v>638</v>
      </c>
      <c r="D196" s="27" t="s">
        <v>635</v>
      </c>
      <c r="E196" s="28" t="s">
        <v>538</v>
      </c>
      <c r="F196" s="27" t="s">
        <v>539</v>
      </c>
      <c r="G196" s="27" t="s">
        <v>39</v>
      </c>
      <c r="H196" s="27" t="s">
        <v>207</v>
      </c>
      <c r="I196" s="29">
        <v>21.314498</v>
      </c>
      <c r="J196" s="30">
        <v>1615.4</v>
      </c>
      <c r="K196" s="31">
        <v>32</v>
      </c>
      <c r="L196" s="31">
        <v>84</v>
      </c>
      <c r="M196" s="32">
        <v>38270.81</v>
      </c>
      <c r="N196" s="44">
        <f t="shared" si="7"/>
        <v>23.691234736870122</v>
      </c>
    </row>
    <row r="197" spans="1:14" x14ac:dyDescent="0.25">
      <c r="A197" s="43" t="s">
        <v>817</v>
      </c>
      <c r="B197" s="26" t="s">
        <v>640</v>
      </c>
      <c r="C197" s="27" t="s">
        <v>641</v>
      </c>
      <c r="D197" s="27" t="s">
        <v>635</v>
      </c>
      <c r="E197" s="28" t="s">
        <v>538</v>
      </c>
      <c r="F197" s="27" t="s">
        <v>539</v>
      </c>
      <c r="G197" s="27" t="s">
        <v>48</v>
      </c>
      <c r="H197" s="27" t="s">
        <v>40</v>
      </c>
      <c r="I197" s="29">
        <v>27.959128</v>
      </c>
      <c r="J197" s="30">
        <v>2022.8</v>
      </c>
      <c r="K197" s="31">
        <v>40</v>
      </c>
      <c r="L197" s="31">
        <v>96</v>
      </c>
      <c r="M197" s="32">
        <v>50201.49</v>
      </c>
      <c r="N197" s="44">
        <f t="shared" si="7"/>
        <v>24.817803588016613</v>
      </c>
    </row>
    <row r="198" spans="1:14" x14ac:dyDescent="0.25">
      <c r="A198" s="43" t="s">
        <v>821</v>
      </c>
      <c r="B198" s="26" t="s">
        <v>643</v>
      </c>
      <c r="C198" s="27" t="s">
        <v>644</v>
      </c>
      <c r="D198" s="27" t="s">
        <v>635</v>
      </c>
      <c r="E198" s="28" t="s">
        <v>538</v>
      </c>
      <c r="F198" s="27" t="s">
        <v>539</v>
      </c>
      <c r="G198" s="27" t="s">
        <v>82</v>
      </c>
      <c r="H198" s="27" t="s">
        <v>207</v>
      </c>
      <c r="I198" s="29">
        <v>32.115864000000002</v>
      </c>
      <c r="J198" s="30">
        <v>2006.1</v>
      </c>
      <c r="K198" s="31">
        <v>39</v>
      </c>
      <c r="L198" s="31">
        <v>97</v>
      </c>
      <c r="M198" s="32">
        <v>57665</v>
      </c>
      <c r="N198" s="44">
        <f t="shared" si="7"/>
        <v>28.744826921848365</v>
      </c>
    </row>
    <row r="199" spans="1:14" x14ac:dyDescent="0.25">
      <c r="A199" s="43" t="s">
        <v>827</v>
      </c>
      <c r="B199" s="26" t="s">
        <v>645</v>
      </c>
      <c r="C199" s="27" t="s">
        <v>646</v>
      </c>
      <c r="D199" s="27" t="s">
        <v>635</v>
      </c>
      <c r="E199" s="28" t="s">
        <v>538</v>
      </c>
      <c r="F199" s="27" t="s">
        <v>539</v>
      </c>
      <c r="G199" s="27" t="s">
        <v>82</v>
      </c>
      <c r="H199" s="27" t="s">
        <v>207</v>
      </c>
      <c r="I199" s="29">
        <v>32.845770000000002</v>
      </c>
      <c r="J199" s="30">
        <v>1843.8</v>
      </c>
      <c r="K199" s="31">
        <v>37</v>
      </c>
      <c r="L199" s="31">
        <v>87</v>
      </c>
      <c r="M199" s="32">
        <v>58975.57</v>
      </c>
      <c r="N199" s="44">
        <f t="shared" si="7"/>
        <v>31.985879926293528</v>
      </c>
    </row>
    <row r="200" spans="1:14" x14ac:dyDescent="0.25">
      <c r="A200" s="43" t="s">
        <v>608</v>
      </c>
      <c r="B200" s="26" t="s">
        <v>648</v>
      </c>
      <c r="C200" s="27" t="s">
        <v>649</v>
      </c>
      <c r="D200" s="27" t="s">
        <v>635</v>
      </c>
      <c r="E200" s="28" t="s">
        <v>538</v>
      </c>
      <c r="F200" s="27" t="s">
        <v>539</v>
      </c>
      <c r="G200" s="27" t="s">
        <v>130</v>
      </c>
      <c r="H200" s="27" t="s">
        <v>83</v>
      </c>
      <c r="I200" s="29">
        <v>23.883844</v>
      </c>
      <c r="J200" s="30">
        <v>1210.9000000000001</v>
      </c>
      <c r="K200" s="31">
        <v>24</v>
      </c>
      <c r="L200" s="31">
        <v>61</v>
      </c>
      <c r="M200" s="32">
        <v>42884.15</v>
      </c>
      <c r="N200" s="44">
        <f t="shared" si="7"/>
        <v>35.415111419043683</v>
      </c>
    </row>
    <row r="201" spans="1:14" x14ac:dyDescent="0.25">
      <c r="A201" s="43" t="s">
        <v>833</v>
      </c>
      <c r="B201" s="26" t="s">
        <v>750</v>
      </c>
      <c r="C201" s="27" t="s">
        <v>751</v>
      </c>
      <c r="D201" s="27" t="s">
        <v>752</v>
      </c>
      <c r="E201" s="28" t="s">
        <v>538</v>
      </c>
      <c r="F201" s="27" t="s">
        <v>539</v>
      </c>
      <c r="G201" s="27" t="s">
        <v>54</v>
      </c>
      <c r="H201" s="27" t="s">
        <v>83</v>
      </c>
      <c r="I201" s="29">
        <v>96.538899999999998</v>
      </c>
      <c r="J201" s="30">
        <v>5659.2</v>
      </c>
      <c r="K201" s="31">
        <v>122</v>
      </c>
      <c r="L201" s="31">
        <v>262</v>
      </c>
      <c r="M201" s="32">
        <v>173338.54</v>
      </c>
      <c r="N201" s="44">
        <f t="shared" si="7"/>
        <v>30.629504367578456</v>
      </c>
    </row>
    <row r="202" spans="1:14" x14ac:dyDescent="0.25">
      <c r="A202" s="43" t="s">
        <v>706</v>
      </c>
      <c r="B202" s="26" t="s">
        <v>759</v>
      </c>
      <c r="C202" s="27" t="s">
        <v>760</v>
      </c>
      <c r="D202" s="27" t="s">
        <v>761</v>
      </c>
      <c r="E202" s="28" t="s">
        <v>538</v>
      </c>
      <c r="F202" s="27" t="s">
        <v>539</v>
      </c>
      <c r="G202" s="27" t="s">
        <v>48</v>
      </c>
      <c r="H202" s="27" t="s">
        <v>234</v>
      </c>
      <c r="I202" s="29">
        <v>87.998844000000005</v>
      </c>
      <c r="J202" s="30">
        <v>4191.1000000000004</v>
      </c>
      <c r="K202" s="31">
        <v>160</v>
      </c>
      <c r="L202" s="31">
        <v>337</v>
      </c>
      <c r="M202" s="32">
        <v>158004.47</v>
      </c>
      <c r="N202" s="44">
        <f t="shared" si="7"/>
        <v>37.70002251612226</v>
      </c>
    </row>
    <row r="203" spans="1:14" x14ac:dyDescent="0.25">
      <c r="A203" s="43" t="s">
        <v>838</v>
      </c>
      <c r="B203" s="26" t="s">
        <v>1538</v>
      </c>
      <c r="C203" s="27" t="s">
        <v>1539</v>
      </c>
      <c r="D203" s="27" t="s">
        <v>1540</v>
      </c>
      <c r="E203" s="28" t="s">
        <v>538</v>
      </c>
      <c r="F203" s="27" t="s">
        <v>539</v>
      </c>
      <c r="G203" s="27" t="s">
        <v>39</v>
      </c>
      <c r="H203" s="27" t="s">
        <v>83</v>
      </c>
      <c r="I203" s="29">
        <v>56.874912000000002</v>
      </c>
      <c r="J203" s="30">
        <v>3787.7</v>
      </c>
      <c r="K203" s="31">
        <v>78</v>
      </c>
      <c r="L203" s="31">
        <v>199</v>
      </c>
      <c r="M203" s="32">
        <v>102120.65</v>
      </c>
      <c r="N203" s="44">
        <f t="shared" si="7"/>
        <v>26.961113800818438</v>
      </c>
    </row>
    <row r="204" spans="1:14" x14ac:dyDescent="0.25">
      <c r="A204" s="43" t="s">
        <v>843</v>
      </c>
      <c r="B204" s="26" t="s">
        <v>1542</v>
      </c>
      <c r="C204" s="27" t="s">
        <v>1543</v>
      </c>
      <c r="D204" s="27" t="s">
        <v>1544</v>
      </c>
      <c r="E204" s="28" t="s">
        <v>538</v>
      </c>
      <c r="F204" s="27" t="s">
        <v>539</v>
      </c>
      <c r="G204" s="27" t="s">
        <v>39</v>
      </c>
      <c r="H204" s="27" t="s">
        <v>83</v>
      </c>
      <c r="I204" s="29">
        <v>77.829043999999996</v>
      </c>
      <c r="J204" s="30">
        <v>3765.4</v>
      </c>
      <c r="K204" s="31">
        <v>78</v>
      </c>
      <c r="L204" s="31">
        <v>208</v>
      </c>
      <c r="M204" s="32">
        <v>139744.42000000001</v>
      </c>
      <c r="N204" s="44">
        <f t="shared" si="7"/>
        <v>37.112759168566413</v>
      </c>
    </row>
    <row r="205" spans="1:14" x14ac:dyDescent="0.25">
      <c r="A205" s="43" t="s">
        <v>848</v>
      </c>
      <c r="B205" s="26" t="s">
        <v>1546</v>
      </c>
      <c r="C205" s="27" t="s">
        <v>1547</v>
      </c>
      <c r="D205" s="27" t="s">
        <v>1548</v>
      </c>
      <c r="E205" s="28" t="s">
        <v>538</v>
      </c>
      <c r="F205" s="27" t="s">
        <v>539</v>
      </c>
      <c r="G205" s="27" t="s">
        <v>82</v>
      </c>
      <c r="H205" s="27" t="s">
        <v>83</v>
      </c>
      <c r="I205" s="29">
        <v>111.47286</v>
      </c>
      <c r="J205" s="30">
        <v>7193.2</v>
      </c>
      <c r="K205" s="31">
        <v>142</v>
      </c>
      <c r="L205" s="31">
        <v>366</v>
      </c>
      <c r="M205" s="32">
        <v>200152.83</v>
      </c>
      <c r="N205" s="44">
        <f t="shared" si="7"/>
        <v>27.82528837176778</v>
      </c>
    </row>
    <row r="206" spans="1:14" x14ac:dyDescent="0.25">
      <c r="A206" s="43" t="s">
        <v>851</v>
      </c>
      <c r="B206" s="26" t="s">
        <v>1550</v>
      </c>
      <c r="C206" s="27" t="s">
        <v>1551</v>
      </c>
      <c r="D206" s="27" t="s">
        <v>1548</v>
      </c>
      <c r="E206" s="28" t="s">
        <v>538</v>
      </c>
      <c r="F206" s="27" t="s">
        <v>539</v>
      </c>
      <c r="G206" s="27" t="s">
        <v>82</v>
      </c>
      <c r="H206" s="27" t="s">
        <v>83</v>
      </c>
      <c r="I206" s="29">
        <v>94.737448999999998</v>
      </c>
      <c r="J206" s="30">
        <v>7795.8</v>
      </c>
      <c r="K206" s="31">
        <v>144</v>
      </c>
      <c r="L206" s="31">
        <v>396</v>
      </c>
      <c r="M206" s="32">
        <v>170103.87</v>
      </c>
      <c r="N206" s="44">
        <f t="shared" si="7"/>
        <v>21.819945586465789</v>
      </c>
    </row>
    <row r="207" spans="1:14" x14ac:dyDescent="0.25">
      <c r="A207" s="43" t="s">
        <v>791</v>
      </c>
      <c r="B207" s="26" t="s">
        <v>1571</v>
      </c>
      <c r="C207" s="27" t="s">
        <v>1572</v>
      </c>
      <c r="D207" s="27" t="s">
        <v>1573</v>
      </c>
      <c r="E207" s="28" t="s">
        <v>538</v>
      </c>
      <c r="F207" s="27" t="s">
        <v>539</v>
      </c>
      <c r="G207" s="27" t="s">
        <v>130</v>
      </c>
      <c r="H207" s="27" t="s">
        <v>40</v>
      </c>
      <c r="I207" s="29">
        <v>397.112728</v>
      </c>
      <c r="J207" s="30">
        <v>26213.62</v>
      </c>
      <c r="K207" s="31">
        <v>488</v>
      </c>
      <c r="L207" s="31">
        <v>1219</v>
      </c>
      <c r="M207" s="32">
        <v>713027.39</v>
      </c>
      <c r="N207" s="44">
        <f t="shared" si="7"/>
        <v>27.200661965262334</v>
      </c>
    </row>
    <row r="208" spans="1:14" x14ac:dyDescent="0.25">
      <c r="A208" s="43" t="s">
        <v>303</v>
      </c>
      <c r="B208" s="26" t="s">
        <v>1594</v>
      </c>
      <c r="C208" s="27" t="s">
        <v>1595</v>
      </c>
      <c r="D208" s="27" t="s">
        <v>1596</v>
      </c>
      <c r="E208" s="28" t="s">
        <v>538</v>
      </c>
      <c r="F208" s="27" t="s">
        <v>539</v>
      </c>
      <c r="G208" s="27" t="s">
        <v>213</v>
      </c>
      <c r="H208" s="27" t="s">
        <v>83</v>
      </c>
      <c r="I208" s="29">
        <v>46.509025000000001</v>
      </c>
      <c r="J208" s="30">
        <v>3548.4</v>
      </c>
      <c r="K208" s="31">
        <v>71</v>
      </c>
      <c r="L208" s="31">
        <v>170</v>
      </c>
      <c r="M208" s="32">
        <v>83508.399999999994</v>
      </c>
      <c r="N208" s="44">
        <f t="shared" si="7"/>
        <v>23.534085688831585</v>
      </c>
    </row>
    <row r="209" spans="1:14" x14ac:dyDescent="0.25">
      <c r="A209" s="43" t="s">
        <v>656</v>
      </c>
      <c r="B209" s="26" t="s">
        <v>1598</v>
      </c>
      <c r="C209" s="27" t="s">
        <v>1599</v>
      </c>
      <c r="D209" s="27" t="s">
        <v>1596</v>
      </c>
      <c r="E209" s="28" t="s">
        <v>538</v>
      </c>
      <c r="F209" s="27" t="s">
        <v>539</v>
      </c>
      <c r="G209" s="27" t="s">
        <v>39</v>
      </c>
      <c r="H209" s="27" t="s">
        <v>83</v>
      </c>
      <c r="I209" s="29">
        <v>42.925887000000003</v>
      </c>
      <c r="J209" s="30">
        <v>3467.7</v>
      </c>
      <c r="K209" s="31">
        <v>69</v>
      </c>
      <c r="L209" s="31">
        <v>163</v>
      </c>
      <c r="M209" s="32">
        <v>77074.740000000005</v>
      </c>
      <c r="N209" s="44">
        <f t="shared" si="7"/>
        <v>22.226466500882431</v>
      </c>
    </row>
    <row r="210" spans="1:14" x14ac:dyDescent="0.25">
      <c r="A210" s="43" t="s">
        <v>861</v>
      </c>
      <c r="B210" s="26" t="s">
        <v>1601</v>
      </c>
      <c r="C210" s="27" t="s">
        <v>1602</v>
      </c>
      <c r="D210" s="27" t="s">
        <v>1603</v>
      </c>
      <c r="E210" s="28" t="s">
        <v>538</v>
      </c>
      <c r="F210" s="27" t="s">
        <v>539</v>
      </c>
      <c r="G210" s="27" t="s">
        <v>39</v>
      </c>
      <c r="H210" s="27" t="s">
        <v>83</v>
      </c>
      <c r="I210" s="29">
        <v>155.53201000000001</v>
      </c>
      <c r="J210" s="30">
        <v>10747.7</v>
      </c>
      <c r="K210" s="31">
        <v>214</v>
      </c>
      <c r="L210" s="31">
        <v>546</v>
      </c>
      <c r="M210" s="32">
        <v>279262.40000000002</v>
      </c>
      <c r="N210" s="44">
        <f t="shared" si="7"/>
        <v>25.983455987355434</v>
      </c>
    </row>
    <row r="211" spans="1:14" x14ac:dyDescent="0.25">
      <c r="A211" s="43" t="s">
        <v>290</v>
      </c>
      <c r="B211" s="26" t="s">
        <v>1606</v>
      </c>
      <c r="C211" s="27" t="s">
        <v>1607</v>
      </c>
      <c r="D211" s="27" t="s">
        <v>1603</v>
      </c>
      <c r="E211" s="28" t="s">
        <v>538</v>
      </c>
      <c r="F211" s="27" t="s">
        <v>539</v>
      </c>
      <c r="G211" s="27" t="s">
        <v>39</v>
      </c>
      <c r="H211" s="27" t="s">
        <v>83</v>
      </c>
      <c r="I211" s="29">
        <v>0.98599999999999999</v>
      </c>
      <c r="J211" s="30">
        <v>58.1</v>
      </c>
      <c r="K211" s="31">
        <v>1</v>
      </c>
      <c r="L211" s="31">
        <v>3</v>
      </c>
      <c r="M211" s="32">
        <v>1770.39</v>
      </c>
      <c r="N211" s="44">
        <f t="shared" si="7"/>
        <v>30.471472977624785</v>
      </c>
    </row>
    <row r="212" spans="1:14" x14ac:dyDescent="0.25">
      <c r="A212" s="43" t="s">
        <v>444</v>
      </c>
      <c r="B212" s="26" t="s">
        <v>1608</v>
      </c>
      <c r="C212" s="27" t="s">
        <v>1609</v>
      </c>
      <c r="D212" s="27" t="s">
        <v>1610</v>
      </c>
      <c r="E212" s="28" t="s">
        <v>538</v>
      </c>
      <c r="F212" s="27" t="s">
        <v>539</v>
      </c>
      <c r="G212" s="27" t="s">
        <v>90</v>
      </c>
      <c r="H212" s="27" t="s">
        <v>91</v>
      </c>
      <c r="I212" s="29">
        <v>70.84</v>
      </c>
      <c r="J212" s="30">
        <v>7011.1</v>
      </c>
      <c r="K212" s="31">
        <v>139</v>
      </c>
      <c r="L212" s="31">
        <v>322</v>
      </c>
      <c r="M212" s="32">
        <v>127195.32</v>
      </c>
      <c r="N212" s="44">
        <f t="shared" si="7"/>
        <v>18.141995578439904</v>
      </c>
    </row>
    <row r="213" spans="1:14" x14ac:dyDescent="0.25">
      <c r="A213" s="43" t="s">
        <v>560</v>
      </c>
      <c r="B213" s="26" t="s">
        <v>1803</v>
      </c>
      <c r="C213" s="27" t="s">
        <v>1804</v>
      </c>
      <c r="D213" s="27" t="s">
        <v>1805</v>
      </c>
      <c r="E213" s="28" t="s">
        <v>538</v>
      </c>
      <c r="F213" s="27" t="s">
        <v>539</v>
      </c>
      <c r="G213" s="27" t="s">
        <v>264</v>
      </c>
      <c r="H213" s="27" t="s">
        <v>40</v>
      </c>
      <c r="I213" s="29">
        <v>67.204736999999994</v>
      </c>
      <c r="J213" s="30">
        <v>3800.2</v>
      </c>
      <c r="K213" s="31">
        <v>77</v>
      </c>
      <c r="L213" s="31">
        <v>181</v>
      </c>
      <c r="M213" s="32">
        <v>120668.14</v>
      </c>
      <c r="N213" s="44">
        <f t="shared" si="7"/>
        <v>31.753097580551024</v>
      </c>
    </row>
    <row r="214" spans="1:14" x14ac:dyDescent="0.25">
      <c r="A214" s="43" t="s">
        <v>564</v>
      </c>
      <c r="B214" s="26" t="s">
        <v>1807</v>
      </c>
      <c r="C214" s="27" t="s">
        <v>1808</v>
      </c>
      <c r="D214" s="27" t="s">
        <v>1805</v>
      </c>
      <c r="E214" s="28" t="s">
        <v>538</v>
      </c>
      <c r="F214" s="27" t="s">
        <v>539</v>
      </c>
      <c r="G214" s="27" t="s">
        <v>213</v>
      </c>
      <c r="H214" s="27" t="s">
        <v>313</v>
      </c>
      <c r="I214" s="29">
        <v>65.543232000000003</v>
      </c>
      <c r="J214" s="30">
        <v>3781</v>
      </c>
      <c r="K214" s="31">
        <v>78</v>
      </c>
      <c r="L214" s="31">
        <v>207</v>
      </c>
      <c r="M214" s="32">
        <v>117684.89</v>
      </c>
      <c r="N214" s="44">
        <f t="shared" si="7"/>
        <v>31.125321172430574</v>
      </c>
    </row>
    <row r="215" spans="1:14" x14ac:dyDescent="0.25">
      <c r="A215" s="43" t="s">
        <v>626</v>
      </c>
      <c r="B215" s="26" t="s">
        <v>1832</v>
      </c>
      <c r="C215" s="27" t="s">
        <v>1833</v>
      </c>
      <c r="D215" s="27" t="s">
        <v>1834</v>
      </c>
      <c r="E215" s="28" t="s">
        <v>538</v>
      </c>
      <c r="F215" s="27" t="s">
        <v>539</v>
      </c>
      <c r="G215" s="27" t="s">
        <v>244</v>
      </c>
      <c r="H215" s="27" t="s">
        <v>234</v>
      </c>
      <c r="I215" s="29">
        <v>48.482093999999996</v>
      </c>
      <c r="J215" s="30">
        <v>2960.9</v>
      </c>
      <c r="K215" s="31">
        <v>53</v>
      </c>
      <c r="L215" s="31">
        <v>142</v>
      </c>
      <c r="M215" s="32">
        <v>87050.99</v>
      </c>
      <c r="N215" s="44">
        <f t="shared" si="7"/>
        <v>29.400200695673607</v>
      </c>
    </row>
    <row r="216" spans="1:14" x14ac:dyDescent="0.25">
      <c r="A216" s="43" t="s">
        <v>805</v>
      </c>
      <c r="B216" s="26" t="s">
        <v>1836</v>
      </c>
      <c r="C216" s="27" t="s">
        <v>1837</v>
      </c>
      <c r="D216" s="27" t="s">
        <v>1838</v>
      </c>
      <c r="E216" s="28" t="s">
        <v>538</v>
      </c>
      <c r="F216" s="27" t="s">
        <v>539</v>
      </c>
      <c r="G216" s="27" t="s">
        <v>244</v>
      </c>
      <c r="H216" s="27" t="s">
        <v>40</v>
      </c>
      <c r="I216" s="29">
        <v>77.011033999999995</v>
      </c>
      <c r="J216" s="30">
        <v>3119.7</v>
      </c>
      <c r="K216" s="31">
        <v>63</v>
      </c>
      <c r="L216" s="31">
        <v>105</v>
      </c>
      <c r="M216" s="32">
        <v>138275.59</v>
      </c>
      <c r="N216" s="44">
        <f t="shared" si="7"/>
        <v>44.32337143892682</v>
      </c>
    </row>
    <row r="217" spans="1:14" x14ac:dyDescent="0.25">
      <c r="A217" s="43" t="s">
        <v>886</v>
      </c>
      <c r="B217" s="26" t="s">
        <v>1840</v>
      </c>
      <c r="C217" s="27" t="s">
        <v>1841</v>
      </c>
      <c r="D217" s="27" t="s">
        <v>1838</v>
      </c>
      <c r="E217" s="28" t="s">
        <v>538</v>
      </c>
      <c r="F217" s="27" t="s">
        <v>539</v>
      </c>
      <c r="G217" s="27" t="s">
        <v>244</v>
      </c>
      <c r="H217" s="27" t="s">
        <v>40</v>
      </c>
      <c r="I217" s="29">
        <v>41.841745000000003</v>
      </c>
      <c r="J217" s="30">
        <v>2105.5</v>
      </c>
      <c r="K217" s="31">
        <v>42</v>
      </c>
      <c r="L217" s="31">
        <v>89</v>
      </c>
      <c r="M217" s="32">
        <v>75128.070000000007</v>
      </c>
      <c r="N217" s="44">
        <f t="shared" ref="N217:N248" si="8">I217*1795.53/J217</f>
        <v>35.681837283234394</v>
      </c>
    </row>
    <row r="218" spans="1:14" x14ac:dyDescent="0.25">
      <c r="A218" s="43" t="s">
        <v>890</v>
      </c>
      <c r="B218" s="26" t="s">
        <v>1843</v>
      </c>
      <c r="C218" s="27" t="s">
        <v>1844</v>
      </c>
      <c r="D218" s="27" t="s">
        <v>1845</v>
      </c>
      <c r="E218" s="28" t="s">
        <v>538</v>
      </c>
      <c r="F218" s="27" t="s">
        <v>539</v>
      </c>
      <c r="G218" s="27" t="s">
        <v>244</v>
      </c>
      <c r="H218" s="27" t="s">
        <v>1317</v>
      </c>
      <c r="I218" s="29">
        <v>47.239688000000001</v>
      </c>
      <c r="J218" s="30">
        <v>3267.7</v>
      </c>
      <c r="K218" s="31">
        <v>62</v>
      </c>
      <c r="L218" s="31">
        <v>150</v>
      </c>
      <c r="M218" s="32">
        <v>84820.27</v>
      </c>
      <c r="N218" s="44">
        <f t="shared" si="8"/>
        <v>25.957179972041502</v>
      </c>
    </row>
    <row r="219" spans="1:14" x14ac:dyDescent="0.25">
      <c r="A219" s="43" t="s">
        <v>598</v>
      </c>
      <c r="B219" s="26" t="s">
        <v>1847</v>
      </c>
      <c r="C219" s="27" t="s">
        <v>1848</v>
      </c>
      <c r="D219" s="27" t="s">
        <v>1849</v>
      </c>
      <c r="E219" s="28" t="s">
        <v>538</v>
      </c>
      <c r="F219" s="27" t="s">
        <v>539</v>
      </c>
      <c r="G219" s="27" t="s">
        <v>48</v>
      </c>
      <c r="H219" s="27" t="s">
        <v>234</v>
      </c>
      <c r="I219" s="29">
        <v>112.120445</v>
      </c>
      <c r="J219" s="30">
        <v>6405.3</v>
      </c>
      <c r="K219" s="31">
        <v>134</v>
      </c>
      <c r="L219" s="31">
        <v>283</v>
      </c>
      <c r="M219" s="32">
        <v>201315.64</v>
      </c>
      <c r="N219" s="44">
        <f t="shared" si="8"/>
        <v>31.429538446419372</v>
      </c>
    </row>
    <row r="220" spans="1:14" x14ac:dyDescent="0.25">
      <c r="A220" s="43" t="s">
        <v>687</v>
      </c>
      <c r="B220" s="26" t="s">
        <v>1851</v>
      </c>
      <c r="C220" s="27" t="s">
        <v>1852</v>
      </c>
      <c r="D220" s="27" t="s">
        <v>1853</v>
      </c>
      <c r="E220" s="28" t="s">
        <v>538</v>
      </c>
      <c r="F220" s="27" t="s">
        <v>539</v>
      </c>
      <c r="G220" s="27" t="s">
        <v>48</v>
      </c>
      <c r="H220" s="27" t="s">
        <v>121</v>
      </c>
      <c r="I220" s="29">
        <v>47.726765</v>
      </c>
      <c r="J220" s="30">
        <v>3703.2</v>
      </c>
      <c r="K220" s="31">
        <v>70</v>
      </c>
      <c r="L220" s="31">
        <v>176</v>
      </c>
      <c r="M220" s="32">
        <v>85694.82</v>
      </c>
      <c r="N220" s="44">
        <f t="shared" si="8"/>
        <v>23.140753499797473</v>
      </c>
    </row>
    <row r="221" spans="1:14" x14ac:dyDescent="0.25">
      <c r="A221" s="43" t="s">
        <v>299</v>
      </c>
      <c r="B221" s="26" t="s">
        <v>4208</v>
      </c>
      <c r="C221" s="27" t="s">
        <v>4209</v>
      </c>
      <c r="D221" s="27" t="s">
        <v>4210</v>
      </c>
      <c r="E221" s="28" t="s">
        <v>538</v>
      </c>
      <c r="F221" s="27" t="s">
        <v>539</v>
      </c>
      <c r="G221" s="27" t="s">
        <v>130</v>
      </c>
      <c r="H221" s="27" t="s">
        <v>40</v>
      </c>
      <c r="I221" s="29">
        <v>15.316599999999999</v>
      </c>
      <c r="J221" s="30">
        <v>833.26</v>
      </c>
      <c r="K221" s="31">
        <v>32</v>
      </c>
      <c r="L221" s="31">
        <v>81</v>
      </c>
      <c r="M221" s="32">
        <v>27501.42</v>
      </c>
      <c r="N221" s="44">
        <f t="shared" si="8"/>
        <v>33.004602162590302</v>
      </c>
    </row>
    <row r="222" spans="1:14" x14ac:dyDescent="0.25">
      <c r="A222" s="43" t="s">
        <v>902</v>
      </c>
      <c r="B222" s="26" t="s">
        <v>4212</v>
      </c>
      <c r="C222" s="27" t="s">
        <v>4213</v>
      </c>
      <c r="D222" s="27" t="s">
        <v>4210</v>
      </c>
      <c r="E222" s="28" t="s">
        <v>538</v>
      </c>
      <c r="F222" s="27" t="s">
        <v>539</v>
      </c>
      <c r="G222" s="27" t="s">
        <v>39</v>
      </c>
      <c r="H222" s="27" t="s">
        <v>40</v>
      </c>
      <c r="I222" s="29">
        <v>1.2110000000000001</v>
      </c>
      <c r="J222" s="30">
        <v>95.1</v>
      </c>
      <c r="K222" s="31">
        <v>1</v>
      </c>
      <c r="L222" s="31">
        <v>1</v>
      </c>
      <c r="M222" s="32">
        <v>2174.39</v>
      </c>
      <c r="N222" s="44">
        <f t="shared" si="8"/>
        <v>22.864214826498422</v>
      </c>
    </row>
    <row r="223" spans="1:14" x14ac:dyDescent="0.25">
      <c r="A223" s="43" t="s">
        <v>320</v>
      </c>
      <c r="B223" s="26" t="s">
        <v>4215</v>
      </c>
      <c r="C223" s="27" t="s">
        <v>4216</v>
      </c>
      <c r="D223" s="27" t="s">
        <v>4217</v>
      </c>
      <c r="E223" s="28" t="s">
        <v>538</v>
      </c>
      <c r="F223" s="27" t="s">
        <v>539</v>
      </c>
      <c r="G223" s="27" t="s">
        <v>90</v>
      </c>
      <c r="H223" s="27" t="s">
        <v>91</v>
      </c>
      <c r="I223" s="29">
        <v>70.186199999999999</v>
      </c>
      <c r="J223" s="30">
        <v>3727.27</v>
      </c>
      <c r="K223" s="31">
        <v>109</v>
      </c>
      <c r="L223" s="31">
        <v>279</v>
      </c>
      <c r="M223" s="32">
        <v>126021.44</v>
      </c>
      <c r="N223" s="44">
        <f t="shared" si="8"/>
        <v>33.81065167964757</v>
      </c>
    </row>
    <row r="224" spans="1:14" x14ac:dyDescent="0.25">
      <c r="A224" s="43" t="s">
        <v>842</v>
      </c>
      <c r="B224" s="26" t="s">
        <v>4223</v>
      </c>
      <c r="C224" s="27" t="s">
        <v>4224</v>
      </c>
      <c r="D224" s="27" t="s">
        <v>4225</v>
      </c>
      <c r="E224" s="28" t="s">
        <v>538</v>
      </c>
      <c r="F224" s="27" t="s">
        <v>539</v>
      </c>
      <c r="G224" s="27" t="s">
        <v>130</v>
      </c>
      <c r="H224" s="27" t="s">
        <v>40</v>
      </c>
      <c r="I224" s="29">
        <v>52.031529999999997</v>
      </c>
      <c r="J224" s="30">
        <v>3925.5</v>
      </c>
      <c r="K224" s="31">
        <v>139</v>
      </c>
      <c r="L224" s="31">
        <v>259</v>
      </c>
      <c r="M224" s="32">
        <v>93424.07</v>
      </c>
      <c r="N224" s="44">
        <f t="shared" si="8"/>
        <v>23.799305326939241</v>
      </c>
    </row>
    <row r="225" spans="1:14" x14ac:dyDescent="0.25">
      <c r="A225" s="43" t="s">
        <v>439</v>
      </c>
      <c r="B225" s="26" t="s">
        <v>4227</v>
      </c>
      <c r="C225" s="27" t="s">
        <v>4224</v>
      </c>
      <c r="D225" s="27" t="s">
        <v>4225</v>
      </c>
      <c r="E225" s="28" t="s">
        <v>538</v>
      </c>
      <c r="F225" s="27" t="s">
        <v>539</v>
      </c>
      <c r="G225" s="27" t="s">
        <v>130</v>
      </c>
      <c r="H225" s="27" t="s">
        <v>40</v>
      </c>
      <c r="I225" s="29">
        <v>13.98297</v>
      </c>
      <c r="J225" s="30">
        <v>1054.94</v>
      </c>
      <c r="K225" s="31">
        <v>46</v>
      </c>
      <c r="L225" s="31">
        <v>73</v>
      </c>
      <c r="M225" s="32">
        <v>25106.85</v>
      </c>
      <c r="N225" s="44">
        <f t="shared" si="8"/>
        <v>23.799308135154604</v>
      </c>
    </row>
    <row r="226" spans="1:14" x14ac:dyDescent="0.25">
      <c r="A226" s="43" t="s">
        <v>915</v>
      </c>
      <c r="B226" s="26" t="s">
        <v>4229</v>
      </c>
      <c r="C226" s="27" t="s">
        <v>4230</v>
      </c>
      <c r="D226" s="27" t="s">
        <v>4231</v>
      </c>
      <c r="E226" s="28" t="s">
        <v>538</v>
      </c>
      <c r="F226" s="27" t="s">
        <v>539</v>
      </c>
      <c r="G226" s="27" t="s">
        <v>120</v>
      </c>
      <c r="H226" s="27" t="s">
        <v>245</v>
      </c>
      <c r="I226" s="29">
        <v>45.080025999999997</v>
      </c>
      <c r="J226" s="30">
        <v>3992.6</v>
      </c>
      <c r="K226" s="31">
        <v>126</v>
      </c>
      <c r="L226" s="31">
        <v>332</v>
      </c>
      <c r="M226" s="32">
        <v>80942.53</v>
      </c>
      <c r="N226" s="44">
        <f t="shared" si="8"/>
        <v>20.273140080093171</v>
      </c>
    </row>
    <row r="227" spans="1:14" x14ac:dyDescent="0.25">
      <c r="A227" s="43" t="s">
        <v>918</v>
      </c>
      <c r="B227" s="26" t="s">
        <v>4237</v>
      </c>
      <c r="C227" s="27" t="s">
        <v>4238</v>
      </c>
      <c r="D227" s="27" t="s">
        <v>4239</v>
      </c>
      <c r="E227" s="28" t="s">
        <v>538</v>
      </c>
      <c r="F227" s="27" t="s">
        <v>539</v>
      </c>
      <c r="G227" s="27" t="s">
        <v>54</v>
      </c>
      <c r="H227" s="27" t="s">
        <v>83</v>
      </c>
      <c r="I227" s="29">
        <v>54.093359999999997</v>
      </c>
      <c r="J227" s="30">
        <v>3298.7</v>
      </c>
      <c r="K227" s="31">
        <v>94</v>
      </c>
      <c r="L227" s="31">
        <v>208</v>
      </c>
      <c r="M227" s="32">
        <v>97126.29</v>
      </c>
      <c r="N227" s="44">
        <f t="shared" si="8"/>
        <v>29.443796247248915</v>
      </c>
    </row>
    <row r="228" spans="1:14" x14ac:dyDescent="0.25">
      <c r="A228" s="43" t="s">
        <v>925</v>
      </c>
      <c r="B228" s="26" t="s">
        <v>4241</v>
      </c>
      <c r="C228" s="27" t="s">
        <v>4242</v>
      </c>
      <c r="D228" s="27" t="s">
        <v>4243</v>
      </c>
      <c r="E228" s="28" t="s">
        <v>538</v>
      </c>
      <c r="F228" s="27" t="s">
        <v>539</v>
      </c>
      <c r="G228" s="27" t="s">
        <v>213</v>
      </c>
      <c r="H228" s="27" t="s">
        <v>207</v>
      </c>
      <c r="I228" s="29">
        <v>43.907122000000001</v>
      </c>
      <c r="J228" s="30">
        <v>2582</v>
      </c>
      <c r="K228" s="31">
        <v>82</v>
      </c>
      <c r="L228" s="31">
        <v>188</v>
      </c>
      <c r="M228" s="32">
        <v>78836.56</v>
      </c>
      <c r="N228" s="44">
        <f t="shared" si="8"/>
        <v>30.533135075391172</v>
      </c>
    </row>
    <row r="229" spans="1:14" x14ac:dyDescent="0.25">
      <c r="A229" s="43" t="s">
        <v>543</v>
      </c>
      <c r="B229" s="26" t="s">
        <v>4481</v>
      </c>
      <c r="C229" s="27" t="s">
        <v>4482</v>
      </c>
      <c r="D229" s="27" t="s">
        <v>4483</v>
      </c>
      <c r="E229" s="28" t="s">
        <v>538</v>
      </c>
      <c r="F229" s="27" t="s">
        <v>539</v>
      </c>
      <c r="G229" s="27" t="s">
        <v>82</v>
      </c>
      <c r="H229" s="27" t="s">
        <v>97</v>
      </c>
      <c r="I229" s="29">
        <v>102.78587400000001</v>
      </c>
      <c r="J229" s="30">
        <v>10030.1</v>
      </c>
      <c r="K229" s="31">
        <v>191</v>
      </c>
      <c r="L229" s="31">
        <v>509</v>
      </c>
      <c r="M229" s="32">
        <v>184555.25</v>
      </c>
      <c r="N229" s="44">
        <f t="shared" si="8"/>
        <v>18.400127650095214</v>
      </c>
    </row>
    <row r="230" spans="1:14" x14ac:dyDescent="0.25">
      <c r="A230" s="43" t="s">
        <v>711</v>
      </c>
      <c r="B230" s="26" t="s">
        <v>4485</v>
      </c>
      <c r="C230" s="27" t="s">
        <v>4486</v>
      </c>
      <c r="D230" s="27" t="s">
        <v>4487</v>
      </c>
      <c r="E230" s="28" t="s">
        <v>538</v>
      </c>
      <c r="F230" s="27" t="s">
        <v>539</v>
      </c>
      <c r="G230" s="27" t="s">
        <v>244</v>
      </c>
      <c r="H230" s="27" t="s">
        <v>40</v>
      </c>
      <c r="I230" s="29">
        <v>52.624000000000002</v>
      </c>
      <c r="J230" s="30">
        <v>3644.2</v>
      </c>
      <c r="K230" s="31">
        <v>72</v>
      </c>
      <c r="L230" s="31">
        <v>166</v>
      </c>
      <c r="M230" s="32">
        <v>94487.96</v>
      </c>
      <c r="N230" s="44">
        <f t="shared" si="8"/>
        <v>25.928316426101752</v>
      </c>
    </row>
    <row r="231" spans="1:14" x14ac:dyDescent="0.25">
      <c r="A231" s="43" t="s">
        <v>938</v>
      </c>
      <c r="B231" s="26" t="s">
        <v>4489</v>
      </c>
      <c r="C231" s="27" t="s">
        <v>4490</v>
      </c>
      <c r="D231" s="27" t="s">
        <v>4491</v>
      </c>
      <c r="E231" s="28" t="s">
        <v>538</v>
      </c>
      <c r="F231" s="27" t="s">
        <v>539</v>
      </c>
      <c r="G231" s="27" t="s">
        <v>244</v>
      </c>
      <c r="H231" s="27" t="s">
        <v>245</v>
      </c>
      <c r="I231" s="29">
        <v>46.373336999999999</v>
      </c>
      <c r="J231" s="30">
        <v>4066.9</v>
      </c>
      <c r="K231" s="31">
        <v>80</v>
      </c>
      <c r="L231" s="31">
        <v>221</v>
      </c>
      <c r="M231" s="32">
        <v>83264.77</v>
      </c>
      <c r="N231" s="44">
        <f t="shared" si="8"/>
        <v>20.473755878829085</v>
      </c>
    </row>
    <row r="232" spans="1:14" x14ac:dyDescent="0.25">
      <c r="A232" s="43" t="s">
        <v>941</v>
      </c>
      <c r="B232" s="26" t="s">
        <v>4493</v>
      </c>
      <c r="C232" s="27" t="s">
        <v>4494</v>
      </c>
      <c r="D232" s="27" t="s">
        <v>4491</v>
      </c>
      <c r="E232" s="28" t="s">
        <v>538</v>
      </c>
      <c r="F232" s="27" t="s">
        <v>539</v>
      </c>
      <c r="G232" s="27" t="s">
        <v>130</v>
      </c>
      <c r="H232" s="27" t="s">
        <v>40</v>
      </c>
      <c r="I232" s="29">
        <v>55.425280000000001</v>
      </c>
      <c r="J232" s="30">
        <v>3957.7</v>
      </c>
      <c r="K232" s="31">
        <v>78</v>
      </c>
      <c r="L232" s="31">
        <v>198</v>
      </c>
      <c r="M232" s="32">
        <v>99517.78</v>
      </c>
      <c r="N232" s="44">
        <f t="shared" si="8"/>
        <v>25.145350329332693</v>
      </c>
    </row>
    <row r="233" spans="1:14" x14ac:dyDescent="0.25">
      <c r="A233" s="43" t="s">
        <v>945</v>
      </c>
      <c r="B233" s="26" t="s">
        <v>4496</v>
      </c>
      <c r="C233" s="27" t="s">
        <v>4497</v>
      </c>
      <c r="D233" s="27" t="s">
        <v>4498</v>
      </c>
      <c r="E233" s="28" t="s">
        <v>538</v>
      </c>
      <c r="F233" s="27" t="s">
        <v>539</v>
      </c>
      <c r="G233" s="27" t="s">
        <v>39</v>
      </c>
      <c r="H233" s="27" t="s">
        <v>121</v>
      </c>
      <c r="I233" s="29">
        <v>32.861544000000002</v>
      </c>
      <c r="J233" s="30">
        <v>3653.6</v>
      </c>
      <c r="K233" s="31">
        <v>72</v>
      </c>
      <c r="L233" s="31">
        <v>204</v>
      </c>
      <c r="M233" s="32">
        <v>59003.92</v>
      </c>
      <c r="N233" s="44">
        <f t="shared" si="8"/>
        <v>16.149520499868622</v>
      </c>
    </row>
    <row r="234" spans="1:14" x14ac:dyDescent="0.25">
      <c r="A234" s="43" t="s">
        <v>399</v>
      </c>
      <c r="B234" s="26" t="s">
        <v>4500</v>
      </c>
      <c r="C234" s="27" t="s">
        <v>4501</v>
      </c>
      <c r="D234" s="27" t="s">
        <v>4502</v>
      </c>
      <c r="E234" s="28" t="s">
        <v>538</v>
      </c>
      <c r="F234" s="27" t="s">
        <v>539</v>
      </c>
      <c r="G234" s="27" t="s">
        <v>39</v>
      </c>
      <c r="H234" s="27" t="s">
        <v>234</v>
      </c>
      <c r="I234" s="29">
        <v>99.834269000000006</v>
      </c>
      <c r="J234" s="30">
        <v>9690.2000000000007</v>
      </c>
      <c r="K234" s="31">
        <v>192</v>
      </c>
      <c r="L234" s="31">
        <v>542</v>
      </c>
      <c r="M234" s="32">
        <v>179255.13</v>
      </c>
      <c r="N234" s="44">
        <f t="shared" si="8"/>
        <v>18.498630061048274</v>
      </c>
    </row>
    <row r="235" spans="1:14" x14ac:dyDescent="0.25">
      <c r="A235" s="43" t="s">
        <v>952</v>
      </c>
      <c r="B235" s="26" t="s">
        <v>4504</v>
      </c>
      <c r="C235" s="27" t="s">
        <v>4505</v>
      </c>
      <c r="D235" s="27" t="s">
        <v>4502</v>
      </c>
      <c r="E235" s="28" t="s">
        <v>538</v>
      </c>
      <c r="F235" s="27" t="s">
        <v>539</v>
      </c>
      <c r="G235" s="27" t="s">
        <v>39</v>
      </c>
      <c r="H235" s="27" t="s">
        <v>83</v>
      </c>
      <c r="I235" s="29">
        <v>108.858769</v>
      </c>
      <c r="J235" s="30">
        <v>8432.2000000000007</v>
      </c>
      <c r="K235" s="31">
        <v>159</v>
      </c>
      <c r="L235" s="31">
        <v>414</v>
      </c>
      <c r="M235" s="32">
        <v>195459.31</v>
      </c>
      <c r="N235" s="44">
        <f t="shared" si="8"/>
        <v>23.180093629488148</v>
      </c>
    </row>
    <row r="236" spans="1:14" x14ac:dyDescent="0.25">
      <c r="A236" s="43" t="s">
        <v>956</v>
      </c>
      <c r="B236" s="26" t="s">
        <v>4507</v>
      </c>
      <c r="C236" s="27" t="s">
        <v>4508</v>
      </c>
      <c r="D236" s="27" t="s">
        <v>4502</v>
      </c>
      <c r="E236" s="28" t="s">
        <v>538</v>
      </c>
      <c r="F236" s="27" t="s">
        <v>539</v>
      </c>
      <c r="G236" s="27" t="s">
        <v>39</v>
      </c>
      <c r="H236" s="27" t="s">
        <v>234</v>
      </c>
      <c r="I236" s="29">
        <v>0.745</v>
      </c>
      <c r="J236" s="30">
        <v>63</v>
      </c>
      <c r="K236" s="31">
        <v>1</v>
      </c>
      <c r="L236" s="31">
        <v>4</v>
      </c>
      <c r="M236" s="32">
        <v>1337.67</v>
      </c>
      <c r="N236" s="44">
        <f t="shared" si="8"/>
        <v>21.232854761904761</v>
      </c>
    </row>
    <row r="237" spans="1:14" x14ac:dyDescent="0.25">
      <c r="A237" s="43" t="s">
        <v>960</v>
      </c>
      <c r="B237" s="26" t="s">
        <v>4510</v>
      </c>
      <c r="C237" s="27" t="s">
        <v>4511</v>
      </c>
      <c r="D237" s="27" t="s">
        <v>4512</v>
      </c>
      <c r="E237" s="28" t="s">
        <v>538</v>
      </c>
      <c r="F237" s="27" t="s">
        <v>539</v>
      </c>
      <c r="G237" s="27" t="s">
        <v>82</v>
      </c>
      <c r="H237" s="27" t="s">
        <v>207</v>
      </c>
      <c r="I237" s="29">
        <v>50.475000000000001</v>
      </c>
      <c r="J237" s="30">
        <v>3647.8</v>
      </c>
      <c r="K237" s="31">
        <v>73</v>
      </c>
      <c r="L237" s="31">
        <v>198</v>
      </c>
      <c r="M237" s="32">
        <v>90629.34</v>
      </c>
      <c r="N237" s="44">
        <f t="shared" si="8"/>
        <v>24.844941265968526</v>
      </c>
    </row>
    <row r="238" spans="1:14" x14ac:dyDescent="0.25">
      <c r="A238" s="43" t="s">
        <v>924</v>
      </c>
      <c r="B238" s="26" t="s">
        <v>4514</v>
      </c>
      <c r="C238" s="27" t="s">
        <v>4515</v>
      </c>
      <c r="D238" s="27" t="s">
        <v>4516</v>
      </c>
      <c r="E238" s="28" t="s">
        <v>538</v>
      </c>
      <c r="F238" s="27" t="s">
        <v>539</v>
      </c>
      <c r="G238" s="27" t="s">
        <v>54</v>
      </c>
      <c r="H238" s="27" t="s">
        <v>83</v>
      </c>
      <c r="I238" s="29">
        <v>49.662979999999997</v>
      </c>
      <c r="J238" s="30">
        <v>4033.7</v>
      </c>
      <c r="K238" s="31">
        <v>68</v>
      </c>
      <c r="L238" s="31">
        <v>212</v>
      </c>
      <c r="M238" s="32">
        <v>89171.37</v>
      </c>
      <c r="N238" s="44">
        <f t="shared" si="8"/>
        <v>22.106594560676303</v>
      </c>
    </row>
    <row r="239" spans="1:14" x14ac:dyDescent="0.25">
      <c r="A239" s="43" t="s">
        <v>631</v>
      </c>
      <c r="B239" s="26" t="s">
        <v>4518</v>
      </c>
      <c r="C239" s="27" t="s">
        <v>4519</v>
      </c>
      <c r="D239" s="27" t="s">
        <v>4520</v>
      </c>
      <c r="E239" s="28" t="s">
        <v>538</v>
      </c>
      <c r="F239" s="27" t="s">
        <v>539</v>
      </c>
      <c r="G239" s="27" t="s">
        <v>90</v>
      </c>
      <c r="H239" s="27" t="s">
        <v>91</v>
      </c>
      <c r="I239" s="29">
        <v>46.190772000000003</v>
      </c>
      <c r="J239" s="30">
        <v>3364.5</v>
      </c>
      <c r="K239" s="31">
        <v>63</v>
      </c>
      <c r="L239" s="31">
        <v>184</v>
      </c>
      <c r="M239" s="32">
        <v>82936.88</v>
      </c>
      <c r="N239" s="44">
        <f t="shared" si="8"/>
        <v>24.650592019366918</v>
      </c>
    </row>
    <row r="240" spans="1:14" x14ac:dyDescent="0.25">
      <c r="A240" s="43" t="s">
        <v>970</v>
      </c>
      <c r="B240" s="26" t="s">
        <v>4522</v>
      </c>
      <c r="C240" s="27" t="s">
        <v>4523</v>
      </c>
      <c r="D240" s="27" t="s">
        <v>4520</v>
      </c>
      <c r="E240" s="28" t="s">
        <v>538</v>
      </c>
      <c r="F240" s="27" t="s">
        <v>539</v>
      </c>
      <c r="G240" s="27" t="s">
        <v>90</v>
      </c>
      <c r="H240" s="27" t="s">
        <v>91</v>
      </c>
      <c r="I240" s="29">
        <v>18.327148999999999</v>
      </c>
      <c r="J240" s="30">
        <v>1105.5999999999999</v>
      </c>
      <c r="K240" s="31">
        <v>22</v>
      </c>
      <c r="L240" s="31">
        <v>51</v>
      </c>
      <c r="M240" s="32">
        <v>32906.949999999997</v>
      </c>
      <c r="N240" s="44">
        <f t="shared" si="8"/>
        <v>29.763880104893268</v>
      </c>
    </row>
    <row r="241" spans="1:14" x14ac:dyDescent="0.25">
      <c r="A241" s="43" t="s">
        <v>110</v>
      </c>
      <c r="B241" s="26" t="s">
        <v>4525</v>
      </c>
      <c r="C241" s="27" t="s">
        <v>4526</v>
      </c>
      <c r="D241" s="27" t="s">
        <v>4527</v>
      </c>
      <c r="E241" s="28" t="s">
        <v>538</v>
      </c>
      <c r="F241" s="27" t="s">
        <v>539</v>
      </c>
      <c r="G241" s="27" t="s">
        <v>90</v>
      </c>
      <c r="H241" s="27" t="s">
        <v>91</v>
      </c>
      <c r="I241" s="29">
        <v>43.283799999999999</v>
      </c>
      <c r="J241" s="30">
        <v>4226.7</v>
      </c>
      <c r="K241" s="31">
        <v>79</v>
      </c>
      <c r="L241" s="31">
        <v>188</v>
      </c>
      <c r="M241" s="32">
        <v>77717.37</v>
      </c>
      <c r="N241" s="44">
        <f t="shared" si="8"/>
        <v>18.387243337355383</v>
      </c>
    </row>
    <row r="242" spans="1:14" x14ac:dyDescent="0.25">
      <c r="A242" s="43" t="s">
        <v>825</v>
      </c>
      <c r="B242" s="26" t="s">
        <v>4529</v>
      </c>
      <c r="C242" s="27" t="s">
        <v>4530</v>
      </c>
      <c r="D242" s="27" t="s">
        <v>4531</v>
      </c>
      <c r="E242" s="28" t="s">
        <v>538</v>
      </c>
      <c r="F242" s="27" t="s">
        <v>539</v>
      </c>
      <c r="G242" s="27" t="s">
        <v>244</v>
      </c>
      <c r="H242" s="27" t="s">
        <v>40</v>
      </c>
      <c r="I242" s="29">
        <v>50.333219999999997</v>
      </c>
      <c r="J242" s="30">
        <v>3011.8</v>
      </c>
      <c r="K242" s="31">
        <v>57</v>
      </c>
      <c r="L242" s="31">
        <v>147</v>
      </c>
      <c r="M242" s="32">
        <v>90374.82</v>
      </c>
      <c r="N242" s="44">
        <f t="shared" si="8"/>
        <v>30.006908329437543</v>
      </c>
    </row>
    <row r="243" spans="1:14" x14ac:dyDescent="0.25">
      <c r="A243" s="43" t="s">
        <v>978</v>
      </c>
      <c r="B243" s="26" t="s">
        <v>4533</v>
      </c>
      <c r="C243" s="27" t="s">
        <v>4534</v>
      </c>
      <c r="D243" s="27" t="s">
        <v>4531</v>
      </c>
      <c r="E243" s="28" t="s">
        <v>538</v>
      </c>
      <c r="F243" s="27" t="s">
        <v>539</v>
      </c>
      <c r="G243" s="27" t="s">
        <v>206</v>
      </c>
      <c r="H243" s="27" t="s">
        <v>313</v>
      </c>
      <c r="I243" s="29">
        <v>25.765599999999999</v>
      </c>
      <c r="J243" s="30">
        <v>1034.0999999999999</v>
      </c>
      <c r="K243" s="31">
        <v>21</v>
      </c>
      <c r="L243" s="31">
        <v>52</v>
      </c>
      <c r="M243" s="32">
        <v>46262.92</v>
      </c>
      <c r="N243" s="44">
        <f t="shared" si="8"/>
        <v>44.737363666956774</v>
      </c>
    </row>
    <row r="244" spans="1:14" x14ac:dyDescent="0.25">
      <c r="A244" s="43" t="s">
        <v>984</v>
      </c>
      <c r="B244" s="26" t="s">
        <v>4536</v>
      </c>
      <c r="C244" s="27" t="s">
        <v>4537</v>
      </c>
      <c r="D244" s="27" t="s">
        <v>4538</v>
      </c>
      <c r="E244" s="28" t="s">
        <v>538</v>
      </c>
      <c r="F244" s="27" t="s">
        <v>539</v>
      </c>
      <c r="G244" s="27" t="s">
        <v>130</v>
      </c>
      <c r="H244" s="27" t="s">
        <v>83</v>
      </c>
      <c r="I244" s="29">
        <v>57.57</v>
      </c>
      <c r="J244" s="30">
        <v>4227.5</v>
      </c>
      <c r="K244" s="31">
        <v>80</v>
      </c>
      <c r="L244" s="31">
        <v>220</v>
      </c>
      <c r="M244" s="32">
        <v>103368.63</v>
      </c>
      <c r="N244" s="44">
        <f t="shared" si="8"/>
        <v>24.451487191011235</v>
      </c>
    </row>
    <row r="245" spans="1:14" x14ac:dyDescent="0.25">
      <c r="A245" s="43" t="s">
        <v>988</v>
      </c>
      <c r="B245" s="26" t="s">
        <v>4540</v>
      </c>
      <c r="C245" s="27" t="s">
        <v>4541</v>
      </c>
      <c r="D245" s="27" t="s">
        <v>4542</v>
      </c>
      <c r="E245" s="28" t="s">
        <v>538</v>
      </c>
      <c r="F245" s="27" t="s">
        <v>539</v>
      </c>
      <c r="G245" s="27" t="s">
        <v>48</v>
      </c>
      <c r="H245" s="27" t="s">
        <v>83</v>
      </c>
      <c r="I245" s="29">
        <v>66.575047999999995</v>
      </c>
      <c r="J245" s="30">
        <v>3667.7</v>
      </c>
      <c r="K245" s="31">
        <v>77</v>
      </c>
      <c r="L245" s="31">
        <v>177</v>
      </c>
      <c r="M245" s="32">
        <v>119537.47</v>
      </c>
      <c r="N245" s="44">
        <f t="shared" si="8"/>
        <v>32.591950250958362</v>
      </c>
    </row>
    <row r="246" spans="1:14" x14ac:dyDescent="0.25">
      <c r="A246" s="43" t="s">
        <v>992</v>
      </c>
      <c r="B246" s="26" t="s">
        <v>4544</v>
      </c>
      <c r="C246" s="27" t="s">
        <v>4545</v>
      </c>
      <c r="D246" s="27" t="s">
        <v>4546</v>
      </c>
      <c r="E246" s="28" t="s">
        <v>538</v>
      </c>
      <c r="F246" s="27" t="s">
        <v>539</v>
      </c>
      <c r="G246" s="27" t="s">
        <v>82</v>
      </c>
      <c r="H246" s="27" t="s">
        <v>91</v>
      </c>
      <c r="I246" s="29">
        <v>74.630200000000002</v>
      </c>
      <c r="J246" s="30">
        <v>4291.7</v>
      </c>
      <c r="K246" s="31">
        <v>80</v>
      </c>
      <c r="L246" s="31">
        <v>234</v>
      </c>
      <c r="M246" s="32">
        <v>134000.79</v>
      </c>
      <c r="N246" s="44">
        <f t="shared" si="8"/>
        <v>31.223236248106812</v>
      </c>
    </row>
    <row r="247" spans="1:14" x14ac:dyDescent="0.25">
      <c r="A247" s="43" t="s">
        <v>997</v>
      </c>
      <c r="B247" s="26" t="s">
        <v>4548</v>
      </c>
      <c r="C247" s="27" t="s">
        <v>4549</v>
      </c>
      <c r="D247" s="27" t="s">
        <v>4550</v>
      </c>
      <c r="E247" s="28" t="s">
        <v>538</v>
      </c>
      <c r="F247" s="27" t="s">
        <v>539</v>
      </c>
      <c r="G247" s="27" t="s">
        <v>120</v>
      </c>
      <c r="H247" s="27" t="s">
        <v>40</v>
      </c>
      <c r="I247" s="29">
        <v>31.650400000000001</v>
      </c>
      <c r="J247" s="30">
        <v>1639</v>
      </c>
      <c r="K247" s="31">
        <v>32</v>
      </c>
      <c r="L247" s="31">
        <v>58</v>
      </c>
      <c r="M247" s="32">
        <v>56829.25</v>
      </c>
      <c r="N247" s="44">
        <f t="shared" si="8"/>
        <v>34.673119409395973</v>
      </c>
    </row>
    <row r="248" spans="1:14" x14ac:dyDescent="0.25">
      <c r="A248" s="43" t="s">
        <v>1001</v>
      </c>
      <c r="B248" s="26" t="s">
        <v>4552</v>
      </c>
      <c r="C248" s="27" t="s">
        <v>4553</v>
      </c>
      <c r="D248" s="27" t="s">
        <v>4550</v>
      </c>
      <c r="E248" s="28" t="s">
        <v>538</v>
      </c>
      <c r="F248" s="27" t="s">
        <v>539</v>
      </c>
      <c r="G248" s="27" t="s">
        <v>120</v>
      </c>
      <c r="H248" s="27" t="s">
        <v>40</v>
      </c>
      <c r="I248" s="29">
        <v>7.0999999999999994E-2</v>
      </c>
      <c r="J248" s="30">
        <v>54.9</v>
      </c>
      <c r="K248" s="31">
        <v>1</v>
      </c>
      <c r="L248" s="31">
        <v>1</v>
      </c>
      <c r="M248" s="32">
        <v>127.48</v>
      </c>
      <c r="N248" s="44">
        <f t="shared" si="8"/>
        <v>2.3220879781420765</v>
      </c>
    </row>
    <row r="249" spans="1:14" x14ac:dyDescent="0.25">
      <c r="A249" s="43" t="s">
        <v>1005</v>
      </c>
      <c r="B249" s="26" t="s">
        <v>4555</v>
      </c>
      <c r="C249" s="27" t="s">
        <v>4556</v>
      </c>
      <c r="D249" s="27" t="s">
        <v>4550</v>
      </c>
      <c r="E249" s="28" t="s">
        <v>538</v>
      </c>
      <c r="F249" s="27" t="s">
        <v>539</v>
      </c>
      <c r="G249" s="27" t="s">
        <v>120</v>
      </c>
      <c r="H249" s="27" t="s">
        <v>40</v>
      </c>
      <c r="I249" s="29">
        <v>8.5000000000000006E-2</v>
      </c>
      <c r="J249" s="30">
        <v>46.3</v>
      </c>
      <c r="K249" s="31">
        <v>1</v>
      </c>
      <c r="L249" s="31">
        <v>4</v>
      </c>
      <c r="M249" s="32">
        <v>152.62</v>
      </c>
      <c r="N249" s="44">
        <f t="shared" ref="N249:N275" si="9">I249*1795.53/J249</f>
        <v>3.2963293736501087</v>
      </c>
    </row>
    <row r="250" spans="1:14" x14ac:dyDescent="0.25">
      <c r="A250" s="43" t="s">
        <v>1008</v>
      </c>
      <c r="B250" s="26" t="s">
        <v>4558</v>
      </c>
      <c r="C250" s="27" t="s">
        <v>4559</v>
      </c>
      <c r="D250" s="27" t="s">
        <v>4550</v>
      </c>
      <c r="E250" s="28" t="s">
        <v>538</v>
      </c>
      <c r="F250" s="27" t="s">
        <v>539</v>
      </c>
      <c r="G250" s="27" t="s">
        <v>120</v>
      </c>
      <c r="H250" s="27" t="s">
        <v>40</v>
      </c>
      <c r="I250" s="29">
        <v>0.14799999999999999</v>
      </c>
      <c r="J250" s="30">
        <v>64.3</v>
      </c>
      <c r="K250" s="31">
        <v>1</v>
      </c>
      <c r="L250" s="31">
        <v>3</v>
      </c>
      <c r="M250" s="32">
        <v>265.74</v>
      </c>
      <c r="N250" s="44">
        <f t="shared" si="9"/>
        <v>4.13279066874028</v>
      </c>
    </row>
    <row r="251" spans="1:14" x14ac:dyDescent="0.25">
      <c r="A251" s="43" t="s">
        <v>1012</v>
      </c>
      <c r="B251" s="26" t="s">
        <v>4561</v>
      </c>
      <c r="C251" s="27" t="s">
        <v>4562</v>
      </c>
      <c r="D251" s="27" t="s">
        <v>4550</v>
      </c>
      <c r="E251" s="28" t="s">
        <v>538</v>
      </c>
      <c r="F251" s="27" t="s">
        <v>539</v>
      </c>
      <c r="G251" s="27" t="s">
        <v>120</v>
      </c>
      <c r="H251" s="27" t="s">
        <v>40</v>
      </c>
      <c r="I251" s="29">
        <v>8.7999999999999995E-2</v>
      </c>
      <c r="J251" s="30">
        <v>79.400000000000006</v>
      </c>
      <c r="K251" s="31">
        <v>1</v>
      </c>
      <c r="L251" s="31">
        <v>5</v>
      </c>
      <c r="M251" s="32">
        <v>158.01</v>
      </c>
      <c r="N251" s="44">
        <f t="shared" si="9"/>
        <v>1.9900080604534001</v>
      </c>
    </row>
    <row r="252" spans="1:14" x14ac:dyDescent="0.25">
      <c r="A252" s="43" t="s">
        <v>1016</v>
      </c>
      <c r="B252" s="26" t="s">
        <v>4564</v>
      </c>
      <c r="C252" s="27" t="s">
        <v>4565</v>
      </c>
      <c r="D252" s="27" t="s">
        <v>4550</v>
      </c>
      <c r="E252" s="28" t="s">
        <v>538</v>
      </c>
      <c r="F252" s="27" t="s">
        <v>539</v>
      </c>
      <c r="G252" s="27" t="s">
        <v>120</v>
      </c>
      <c r="H252" s="27" t="s">
        <v>40</v>
      </c>
      <c r="I252" s="29">
        <v>8.5000000000000006E-2</v>
      </c>
      <c r="J252" s="30">
        <v>64.400000000000006</v>
      </c>
      <c r="K252" s="31">
        <v>1</v>
      </c>
      <c r="L252" s="31">
        <v>3</v>
      </c>
      <c r="M252" s="32">
        <v>152.62</v>
      </c>
      <c r="N252" s="44">
        <f t="shared" si="9"/>
        <v>2.3698765527950312</v>
      </c>
    </row>
    <row r="253" spans="1:14" x14ac:dyDescent="0.25">
      <c r="A253" s="43" t="s">
        <v>254</v>
      </c>
      <c r="B253" s="26" t="s">
        <v>4567</v>
      </c>
      <c r="C253" s="27" t="s">
        <v>4568</v>
      </c>
      <c r="D253" s="27" t="s">
        <v>4550</v>
      </c>
      <c r="E253" s="28" t="s">
        <v>538</v>
      </c>
      <c r="F253" s="27" t="s">
        <v>539</v>
      </c>
      <c r="G253" s="27" t="s">
        <v>120</v>
      </c>
      <c r="H253" s="27" t="s">
        <v>40</v>
      </c>
      <c r="I253" s="29">
        <v>7.5999999999999998E-2</v>
      </c>
      <c r="J253" s="30">
        <v>35.700000000000003</v>
      </c>
      <c r="K253" s="31">
        <v>1</v>
      </c>
      <c r="L253" s="31">
        <v>1</v>
      </c>
      <c r="M253" s="32">
        <v>136.46</v>
      </c>
      <c r="N253" s="44">
        <f t="shared" si="9"/>
        <v>3.8224168067226882</v>
      </c>
    </row>
    <row r="254" spans="1:14" x14ac:dyDescent="0.25">
      <c r="A254" s="43" t="s">
        <v>786</v>
      </c>
      <c r="B254" s="26" t="s">
        <v>4570</v>
      </c>
      <c r="C254" s="27" t="s">
        <v>4571</v>
      </c>
      <c r="D254" s="27" t="s">
        <v>4550</v>
      </c>
      <c r="E254" s="28" t="s">
        <v>538</v>
      </c>
      <c r="F254" s="27" t="s">
        <v>539</v>
      </c>
      <c r="G254" s="27" t="s">
        <v>120</v>
      </c>
      <c r="H254" s="27" t="s">
        <v>40</v>
      </c>
      <c r="I254" s="29">
        <v>1.2999999999999999E-2</v>
      </c>
      <c r="J254" s="30">
        <v>64.599999999999994</v>
      </c>
      <c r="K254" s="31">
        <v>1</v>
      </c>
      <c r="L254" s="31">
        <v>2</v>
      </c>
      <c r="M254" s="32">
        <v>23.34</v>
      </c>
      <c r="N254" s="44">
        <f t="shared" si="9"/>
        <v>0.36132956656346754</v>
      </c>
    </row>
    <row r="255" spans="1:14" x14ac:dyDescent="0.25">
      <c r="A255" s="43" t="s">
        <v>1025</v>
      </c>
      <c r="B255" s="26" t="s">
        <v>4573</v>
      </c>
      <c r="C255" s="27" t="s">
        <v>4574</v>
      </c>
      <c r="D255" s="27" t="s">
        <v>4550</v>
      </c>
      <c r="E255" s="28" t="s">
        <v>538</v>
      </c>
      <c r="F255" s="27" t="s">
        <v>539</v>
      </c>
      <c r="G255" s="27" t="s">
        <v>120</v>
      </c>
      <c r="H255" s="27" t="s">
        <v>40</v>
      </c>
      <c r="I255" s="29">
        <v>1.2999999999999999E-2</v>
      </c>
      <c r="J255" s="30">
        <v>64.8</v>
      </c>
      <c r="K255" s="31">
        <v>1</v>
      </c>
      <c r="L255" s="31">
        <v>1</v>
      </c>
      <c r="M255" s="32">
        <v>23.34</v>
      </c>
      <c r="N255" s="44">
        <f t="shared" si="9"/>
        <v>0.36021435185185186</v>
      </c>
    </row>
    <row r="256" spans="1:14" x14ac:dyDescent="0.25">
      <c r="A256" s="43" t="s">
        <v>1030</v>
      </c>
      <c r="B256" s="26" t="s">
        <v>4576</v>
      </c>
      <c r="C256" s="27" t="s">
        <v>4577</v>
      </c>
      <c r="D256" s="27" t="s">
        <v>4550</v>
      </c>
      <c r="E256" s="28" t="s">
        <v>538</v>
      </c>
      <c r="F256" s="27" t="s">
        <v>539</v>
      </c>
      <c r="G256" s="27" t="s">
        <v>120</v>
      </c>
      <c r="H256" s="27" t="s">
        <v>40</v>
      </c>
      <c r="I256" s="29">
        <v>0.55400000000000005</v>
      </c>
      <c r="J256" s="30">
        <v>64.900000000000006</v>
      </c>
      <c r="K256" s="31">
        <v>1</v>
      </c>
      <c r="L256" s="31">
        <v>3</v>
      </c>
      <c r="M256" s="32">
        <v>994.72</v>
      </c>
      <c r="N256" s="44">
        <f t="shared" si="9"/>
        <v>15.327020338983051</v>
      </c>
    </row>
    <row r="257" spans="1:14" x14ac:dyDescent="0.25">
      <c r="A257" s="43" t="s">
        <v>1034</v>
      </c>
      <c r="B257" s="26" t="s">
        <v>4579</v>
      </c>
      <c r="C257" s="27" t="s">
        <v>4580</v>
      </c>
      <c r="D257" s="27" t="s">
        <v>4550</v>
      </c>
      <c r="E257" s="28" t="s">
        <v>538</v>
      </c>
      <c r="F257" s="27" t="s">
        <v>539</v>
      </c>
      <c r="G257" s="27" t="s">
        <v>120</v>
      </c>
      <c r="H257" s="27" t="s">
        <v>40</v>
      </c>
      <c r="I257" s="29">
        <v>0.42599999999999999</v>
      </c>
      <c r="J257" s="30">
        <v>38.6</v>
      </c>
      <c r="K257" s="31">
        <v>1</v>
      </c>
      <c r="L257" s="31">
        <v>1</v>
      </c>
      <c r="M257" s="32">
        <v>764.9</v>
      </c>
      <c r="N257" s="44">
        <f t="shared" si="9"/>
        <v>19.815952849740931</v>
      </c>
    </row>
    <row r="258" spans="1:14" x14ac:dyDescent="0.25">
      <c r="A258" s="43" t="s">
        <v>1039</v>
      </c>
      <c r="B258" s="26" t="s">
        <v>4582</v>
      </c>
      <c r="C258" s="27" t="s">
        <v>4583</v>
      </c>
      <c r="D258" s="27" t="s">
        <v>4550</v>
      </c>
      <c r="E258" s="28" t="s">
        <v>538</v>
      </c>
      <c r="F258" s="27" t="s">
        <v>539</v>
      </c>
      <c r="G258" s="27" t="s">
        <v>120</v>
      </c>
      <c r="H258" s="27" t="s">
        <v>40</v>
      </c>
      <c r="I258" s="29">
        <v>0.46100000000000002</v>
      </c>
      <c r="J258" s="30">
        <v>46.5</v>
      </c>
      <c r="K258" s="31">
        <v>1</v>
      </c>
      <c r="L258" s="31">
        <v>1</v>
      </c>
      <c r="M258" s="32">
        <v>827.74</v>
      </c>
      <c r="N258" s="44">
        <f t="shared" si="9"/>
        <v>17.800845806451612</v>
      </c>
    </row>
    <row r="259" spans="1:14" x14ac:dyDescent="0.25">
      <c r="A259" s="43" t="s">
        <v>1043</v>
      </c>
      <c r="B259" s="26" t="s">
        <v>4585</v>
      </c>
      <c r="C259" s="27" t="s">
        <v>4586</v>
      </c>
      <c r="D259" s="27" t="s">
        <v>4550</v>
      </c>
      <c r="E259" s="28" t="s">
        <v>538</v>
      </c>
      <c r="F259" s="27" t="s">
        <v>539</v>
      </c>
      <c r="G259" s="27" t="s">
        <v>120</v>
      </c>
      <c r="H259" s="27" t="s">
        <v>40</v>
      </c>
      <c r="I259" s="29">
        <v>0.55700000000000005</v>
      </c>
      <c r="J259" s="30">
        <v>55.1</v>
      </c>
      <c r="K259" s="31">
        <v>1</v>
      </c>
      <c r="L259" s="31">
        <v>3</v>
      </c>
      <c r="M259" s="32">
        <v>1000.11</v>
      </c>
      <c r="N259" s="44">
        <f t="shared" si="9"/>
        <v>18.150820508166969</v>
      </c>
    </row>
    <row r="260" spans="1:14" x14ac:dyDescent="0.25">
      <c r="A260" s="43" t="s">
        <v>983</v>
      </c>
      <c r="B260" s="26" t="s">
        <v>4588</v>
      </c>
      <c r="C260" s="27" t="s">
        <v>4589</v>
      </c>
      <c r="D260" s="27" t="s">
        <v>4550</v>
      </c>
      <c r="E260" s="28" t="s">
        <v>538</v>
      </c>
      <c r="F260" s="27" t="s">
        <v>539</v>
      </c>
      <c r="G260" s="27" t="s">
        <v>120</v>
      </c>
      <c r="H260" s="27" t="s">
        <v>40</v>
      </c>
      <c r="I260" s="29">
        <v>0.156</v>
      </c>
      <c r="J260" s="30">
        <v>64.599999999999994</v>
      </c>
      <c r="K260" s="31">
        <v>1</v>
      </c>
      <c r="L260" s="31">
        <v>1</v>
      </c>
      <c r="M260" s="32">
        <v>280.10000000000002</v>
      </c>
      <c r="N260" s="44">
        <f t="shared" si="9"/>
        <v>4.3359547987616107</v>
      </c>
    </row>
    <row r="261" spans="1:14" x14ac:dyDescent="0.25">
      <c r="A261" s="43" t="s">
        <v>1049</v>
      </c>
      <c r="B261" s="26" t="s">
        <v>4591</v>
      </c>
      <c r="C261" s="27" t="s">
        <v>4592</v>
      </c>
      <c r="D261" s="27" t="s">
        <v>4550</v>
      </c>
      <c r="E261" s="28" t="s">
        <v>538</v>
      </c>
      <c r="F261" s="27" t="s">
        <v>539</v>
      </c>
      <c r="G261" s="27" t="s">
        <v>120</v>
      </c>
      <c r="H261" s="27" t="s">
        <v>40</v>
      </c>
      <c r="I261" s="29">
        <v>0.49199999999999999</v>
      </c>
      <c r="J261" s="30">
        <v>38.700000000000003</v>
      </c>
      <c r="K261" s="31">
        <v>1</v>
      </c>
      <c r="L261" s="31">
        <v>2</v>
      </c>
      <c r="M261" s="32">
        <v>883.4</v>
      </c>
      <c r="N261" s="44">
        <f t="shared" si="9"/>
        <v>22.826893023255813</v>
      </c>
    </row>
    <row r="262" spans="1:14" x14ac:dyDescent="0.25">
      <c r="A262" s="43" t="s">
        <v>1053</v>
      </c>
      <c r="B262" s="26" t="s">
        <v>4594</v>
      </c>
      <c r="C262" s="27" t="s">
        <v>4595</v>
      </c>
      <c r="D262" s="27" t="s">
        <v>4550</v>
      </c>
      <c r="E262" s="28" t="s">
        <v>538</v>
      </c>
      <c r="F262" s="27" t="s">
        <v>539</v>
      </c>
      <c r="G262" s="27" t="s">
        <v>120</v>
      </c>
      <c r="H262" s="27" t="s">
        <v>40</v>
      </c>
      <c r="I262" s="29">
        <v>4.7E-2</v>
      </c>
      <c r="J262" s="30">
        <v>38.1</v>
      </c>
      <c r="K262" s="31">
        <v>1</v>
      </c>
      <c r="L262" s="31">
        <v>2</v>
      </c>
      <c r="M262" s="32">
        <v>84.39</v>
      </c>
      <c r="N262" s="44">
        <f t="shared" si="9"/>
        <v>2.2149582677165354</v>
      </c>
    </row>
    <row r="263" spans="1:14" x14ac:dyDescent="0.25">
      <c r="A263" s="43" t="s">
        <v>1058</v>
      </c>
      <c r="B263" s="26" t="s">
        <v>4597</v>
      </c>
      <c r="C263" s="27" t="s">
        <v>4598</v>
      </c>
      <c r="D263" s="27" t="s">
        <v>4550</v>
      </c>
      <c r="E263" s="28" t="s">
        <v>538</v>
      </c>
      <c r="F263" s="27" t="s">
        <v>539</v>
      </c>
      <c r="G263" s="27" t="s">
        <v>120</v>
      </c>
      <c r="H263" s="27" t="s">
        <v>40</v>
      </c>
      <c r="I263" s="29">
        <v>0.49299999999999999</v>
      </c>
      <c r="J263" s="30">
        <v>64.3</v>
      </c>
      <c r="K263" s="31">
        <v>1</v>
      </c>
      <c r="L263" s="31">
        <v>2</v>
      </c>
      <c r="M263" s="32">
        <v>885.2</v>
      </c>
      <c r="N263" s="44">
        <f t="shared" si="9"/>
        <v>13.766660808709176</v>
      </c>
    </row>
    <row r="264" spans="1:14" x14ac:dyDescent="0.25">
      <c r="A264" s="43" t="s">
        <v>201</v>
      </c>
      <c r="B264" s="26" t="s">
        <v>4600</v>
      </c>
      <c r="C264" s="27" t="s">
        <v>4601</v>
      </c>
      <c r="D264" s="27" t="s">
        <v>4550</v>
      </c>
      <c r="E264" s="28" t="s">
        <v>538</v>
      </c>
      <c r="F264" s="27" t="s">
        <v>539</v>
      </c>
      <c r="G264" s="27" t="s">
        <v>120</v>
      </c>
      <c r="H264" s="27" t="s">
        <v>40</v>
      </c>
      <c r="I264" s="29">
        <v>0.17799999999999999</v>
      </c>
      <c r="J264" s="30">
        <v>38</v>
      </c>
      <c r="K264" s="31">
        <v>1</v>
      </c>
      <c r="L264" s="31">
        <v>1</v>
      </c>
      <c r="M264" s="32">
        <v>319.60000000000002</v>
      </c>
      <c r="N264" s="44">
        <f t="shared" si="9"/>
        <v>8.4106405263157882</v>
      </c>
    </row>
    <row r="265" spans="1:14" x14ac:dyDescent="0.25">
      <c r="A265" s="43" t="s">
        <v>227</v>
      </c>
      <c r="B265" s="26" t="s">
        <v>4603</v>
      </c>
      <c r="C265" s="27" t="s">
        <v>4604</v>
      </c>
      <c r="D265" s="27" t="s">
        <v>4550</v>
      </c>
      <c r="E265" s="28" t="s">
        <v>538</v>
      </c>
      <c r="F265" s="27" t="s">
        <v>539</v>
      </c>
      <c r="G265" s="27" t="s">
        <v>120</v>
      </c>
      <c r="H265" s="27" t="s">
        <v>40</v>
      </c>
      <c r="I265" s="29">
        <v>0.39500000000000002</v>
      </c>
      <c r="J265" s="30">
        <v>59.3</v>
      </c>
      <c r="K265" s="31">
        <v>1</v>
      </c>
      <c r="L265" s="31">
        <v>1</v>
      </c>
      <c r="M265" s="32">
        <v>709.23</v>
      </c>
      <c r="N265" s="44">
        <f t="shared" si="9"/>
        <v>11.960107082630692</v>
      </c>
    </row>
    <row r="266" spans="1:14" x14ac:dyDescent="0.25">
      <c r="A266" s="43" t="s">
        <v>1068</v>
      </c>
      <c r="B266" s="26" t="s">
        <v>4606</v>
      </c>
      <c r="C266" s="27" t="s">
        <v>4607</v>
      </c>
      <c r="D266" s="27" t="s">
        <v>4550</v>
      </c>
      <c r="E266" s="28" t="s">
        <v>538</v>
      </c>
      <c r="F266" s="27" t="s">
        <v>539</v>
      </c>
      <c r="G266" s="27" t="s">
        <v>120</v>
      </c>
      <c r="H266" s="27" t="s">
        <v>40</v>
      </c>
      <c r="I266" s="29">
        <v>4.2999999999999997E-2</v>
      </c>
      <c r="J266" s="30">
        <v>35.299999999999997</v>
      </c>
      <c r="K266" s="31">
        <v>1</v>
      </c>
      <c r="L266" s="31">
        <v>1</v>
      </c>
      <c r="M266" s="32">
        <v>77.209999999999994</v>
      </c>
      <c r="N266" s="44">
        <f t="shared" si="9"/>
        <v>2.1871895184135974</v>
      </c>
    </row>
    <row r="267" spans="1:14" x14ac:dyDescent="0.25">
      <c r="A267" s="43" t="s">
        <v>1072</v>
      </c>
      <c r="B267" s="26" t="s">
        <v>4609</v>
      </c>
      <c r="C267" s="27" t="s">
        <v>4610</v>
      </c>
      <c r="D267" s="27" t="s">
        <v>4550</v>
      </c>
      <c r="E267" s="28" t="s">
        <v>538</v>
      </c>
      <c r="F267" s="27" t="s">
        <v>539</v>
      </c>
      <c r="G267" s="27" t="s">
        <v>120</v>
      </c>
      <c r="H267" s="27" t="s">
        <v>40</v>
      </c>
      <c r="I267" s="29">
        <v>7.6999999999999999E-2</v>
      </c>
      <c r="J267" s="30">
        <v>38.5</v>
      </c>
      <c r="K267" s="31">
        <v>1</v>
      </c>
      <c r="L267" s="31">
        <v>1</v>
      </c>
      <c r="M267" s="32">
        <v>138.26</v>
      </c>
      <c r="N267" s="44">
        <f t="shared" si="9"/>
        <v>3.5910599999999997</v>
      </c>
    </row>
    <row r="268" spans="1:14" x14ac:dyDescent="0.25">
      <c r="A268" s="43" t="s">
        <v>360</v>
      </c>
      <c r="B268" s="26" t="s">
        <v>4612</v>
      </c>
      <c r="C268" s="27" t="s">
        <v>4613</v>
      </c>
      <c r="D268" s="27" t="s">
        <v>4614</v>
      </c>
      <c r="E268" s="28" t="s">
        <v>538</v>
      </c>
      <c r="F268" s="27" t="s">
        <v>539</v>
      </c>
      <c r="G268" s="27" t="s">
        <v>39</v>
      </c>
      <c r="H268" s="27" t="s">
        <v>40</v>
      </c>
      <c r="I268" s="29">
        <v>44.198636999999998</v>
      </c>
      <c r="J268" s="30">
        <v>3296.5</v>
      </c>
      <c r="K268" s="31">
        <v>61</v>
      </c>
      <c r="L268" s="31">
        <v>152</v>
      </c>
      <c r="M268" s="32">
        <v>79359.98</v>
      </c>
      <c r="N268" s="44">
        <f t="shared" si="9"/>
        <v>24.074011434130135</v>
      </c>
    </row>
    <row r="269" spans="1:14" x14ac:dyDescent="0.25">
      <c r="A269" s="43" t="s">
        <v>675</v>
      </c>
      <c r="B269" s="26" t="s">
        <v>4616</v>
      </c>
      <c r="C269" s="27" t="s">
        <v>4617</v>
      </c>
      <c r="D269" s="27" t="s">
        <v>4618</v>
      </c>
      <c r="E269" s="28" t="s">
        <v>538</v>
      </c>
      <c r="F269" s="27" t="s">
        <v>539</v>
      </c>
      <c r="G269" s="27" t="s">
        <v>130</v>
      </c>
      <c r="H269" s="27" t="s">
        <v>40</v>
      </c>
      <c r="I269" s="29">
        <v>145.22615999999999</v>
      </c>
      <c r="J269" s="30">
        <v>14271.1</v>
      </c>
      <c r="K269" s="31">
        <v>271</v>
      </c>
      <c r="L269" s="31">
        <v>711</v>
      </c>
      <c r="M269" s="32">
        <v>260758.02</v>
      </c>
      <c r="N269" s="44">
        <f t="shared" si="9"/>
        <v>18.271746891606114</v>
      </c>
    </row>
    <row r="270" spans="1:14" x14ac:dyDescent="0.25">
      <c r="A270" s="43" t="s">
        <v>1080</v>
      </c>
      <c r="B270" s="26" t="s">
        <v>4620</v>
      </c>
      <c r="C270" s="27" t="s">
        <v>4621</v>
      </c>
      <c r="D270" s="27" t="s">
        <v>4618</v>
      </c>
      <c r="E270" s="28" t="s">
        <v>538</v>
      </c>
      <c r="F270" s="27" t="s">
        <v>539</v>
      </c>
      <c r="G270" s="27" t="s">
        <v>130</v>
      </c>
      <c r="H270" s="27" t="s">
        <v>40</v>
      </c>
      <c r="I270" s="29">
        <v>72.146585999999999</v>
      </c>
      <c r="J270" s="30">
        <v>5558.7</v>
      </c>
      <c r="K270" s="31">
        <v>110</v>
      </c>
      <c r="L270" s="31">
        <v>317</v>
      </c>
      <c r="M270" s="32">
        <v>129541.3</v>
      </c>
      <c r="N270" s="44">
        <f t="shared" si="9"/>
        <v>23.304254512850125</v>
      </c>
    </row>
    <row r="271" spans="1:14" x14ac:dyDescent="0.25">
      <c r="A271" s="43" t="s">
        <v>1085</v>
      </c>
      <c r="B271" s="26" t="s">
        <v>4623</v>
      </c>
      <c r="C271" s="27" t="s">
        <v>4624</v>
      </c>
      <c r="D271" s="27" t="s">
        <v>4625</v>
      </c>
      <c r="E271" s="28" t="s">
        <v>538</v>
      </c>
      <c r="F271" s="27" t="s">
        <v>539</v>
      </c>
      <c r="G271" s="27" t="s">
        <v>90</v>
      </c>
      <c r="H271" s="27" t="s">
        <v>91</v>
      </c>
      <c r="I271" s="29">
        <v>101.4447</v>
      </c>
      <c r="J271" s="30">
        <v>7471</v>
      </c>
      <c r="K271" s="31">
        <v>143</v>
      </c>
      <c r="L271" s="31">
        <v>390</v>
      </c>
      <c r="M271" s="32">
        <v>182147.07</v>
      </c>
      <c r="N271" s="44">
        <f t="shared" si="9"/>
        <v>24.380538373845535</v>
      </c>
    </row>
    <row r="272" spans="1:14" x14ac:dyDescent="0.25">
      <c r="A272" s="43" t="s">
        <v>753</v>
      </c>
      <c r="B272" s="26" t="s">
        <v>4627</v>
      </c>
      <c r="C272" s="27" t="s">
        <v>4628</v>
      </c>
      <c r="D272" s="27" t="s">
        <v>4625</v>
      </c>
      <c r="E272" s="28" t="s">
        <v>538</v>
      </c>
      <c r="F272" s="27" t="s">
        <v>539</v>
      </c>
      <c r="G272" s="27" t="s">
        <v>90</v>
      </c>
      <c r="H272" s="27" t="s">
        <v>91</v>
      </c>
      <c r="I272" s="29">
        <v>77.265000000000001</v>
      </c>
      <c r="J272" s="30">
        <v>5651.3</v>
      </c>
      <c r="K272" s="31">
        <v>107</v>
      </c>
      <c r="L272" s="31">
        <v>289</v>
      </c>
      <c r="M272" s="32">
        <v>138731.53</v>
      </c>
      <c r="N272" s="44">
        <f t="shared" si="9"/>
        <v>24.54862163572983</v>
      </c>
    </row>
    <row r="273" spans="1:14" x14ac:dyDescent="0.25">
      <c r="A273" s="43" t="s">
        <v>1093</v>
      </c>
      <c r="B273" s="26" t="s">
        <v>4630</v>
      </c>
      <c r="C273" s="27" t="s">
        <v>4631</v>
      </c>
      <c r="D273" s="27" t="s">
        <v>4625</v>
      </c>
      <c r="E273" s="28" t="s">
        <v>538</v>
      </c>
      <c r="F273" s="27" t="s">
        <v>539</v>
      </c>
      <c r="G273" s="27" t="s">
        <v>90</v>
      </c>
      <c r="H273" s="27" t="s">
        <v>91</v>
      </c>
      <c r="I273" s="29">
        <v>54.06</v>
      </c>
      <c r="J273" s="30">
        <v>3993</v>
      </c>
      <c r="K273" s="31">
        <v>71</v>
      </c>
      <c r="L273" s="31">
        <v>180</v>
      </c>
      <c r="M273" s="32">
        <v>97066.36</v>
      </c>
      <c r="N273" s="44">
        <f t="shared" si="9"/>
        <v>24.309128925619834</v>
      </c>
    </row>
    <row r="274" spans="1:14" ht="15.75" thickBot="1" x14ac:dyDescent="0.3">
      <c r="A274" s="43" t="s">
        <v>388</v>
      </c>
      <c r="B274" s="26" t="s">
        <v>4633</v>
      </c>
      <c r="C274" s="27" t="s">
        <v>4634</v>
      </c>
      <c r="D274" s="27" t="s">
        <v>4635</v>
      </c>
      <c r="E274" s="28" t="s">
        <v>538</v>
      </c>
      <c r="F274" s="27" t="s">
        <v>539</v>
      </c>
      <c r="G274" s="27" t="s">
        <v>120</v>
      </c>
      <c r="H274" s="27" t="s">
        <v>40</v>
      </c>
      <c r="I274" s="29">
        <v>50.782003000000003</v>
      </c>
      <c r="J274" s="30">
        <v>3512.6</v>
      </c>
      <c r="K274" s="31">
        <v>70</v>
      </c>
      <c r="L274" s="31">
        <v>181</v>
      </c>
      <c r="M274" s="32">
        <v>91180.65</v>
      </c>
      <c r="N274" s="44">
        <f t="shared" si="9"/>
        <v>25.958153460852362</v>
      </c>
    </row>
    <row r="275" spans="1:14" s="72" customFormat="1" ht="15.75" thickBot="1" x14ac:dyDescent="0.3">
      <c r="A275" s="43"/>
      <c r="B275" s="64"/>
      <c r="C275" s="82" t="s">
        <v>4745</v>
      </c>
      <c r="D275" s="65"/>
      <c r="E275" s="66"/>
      <c r="F275" s="65"/>
      <c r="G275" s="65"/>
      <c r="H275" s="65"/>
      <c r="I275" s="67">
        <f>SUM(I185:I274)</f>
        <v>4418.3945980000026</v>
      </c>
      <c r="J275" s="68">
        <f>SUM(J185:J274)</f>
        <v>309357.89</v>
      </c>
      <c r="K275" s="69">
        <f>SUM(K185:K274)</f>
        <v>6307</v>
      </c>
      <c r="L275" s="69">
        <f>SUM(L185:L274)</f>
        <v>15860</v>
      </c>
      <c r="M275" s="70">
        <f>SUM(M185:M274)</f>
        <v>7933359.6700000009</v>
      </c>
      <c r="N275" s="71">
        <f t="shared" si="9"/>
        <v>25.644602284257058</v>
      </c>
    </row>
    <row r="276" spans="1:14" s="1" customFormat="1" x14ac:dyDescent="0.25">
      <c r="A276" s="43"/>
      <c r="B276" s="26"/>
      <c r="C276" s="27"/>
      <c r="D276" s="27"/>
      <c r="E276" s="28"/>
      <c r="F276" s="27"/>
      <c r="G276" s="27"/>
      <c r="H276" s="27"/>
      <c r="I276" s="29"/>
      <c r="J276" s="30"/>
      <c r="K276" s="31"/>
      <c r="L276" s="31"/>
      <c r="M276" s="32"/>
      <c r="N276" s="44"/>
    </row>
    <row r="277" spans="1:14" x14ac:dyDescent="0.25">
      <c r="A277" s="43" t="s">
        <v>782</v>
      </c>
      <c r="B277" s="26" t="s">
        <v>463</v>
      </c>
      <c r="C277" s="27" t="s">
        <v>464</v>
      </c>
      <c r="D277" s="27" t="s">
        <v>465</v>
      </c>
      <c r="E277" s="28" t="s">
        <v>466</v>
      </c>
      <c r="F277" s="27" t="s">
        <v>467</v>
      </c>
      <c r="G277" s="27" t="s">
        <v>206</v>
      </c>
      <c r="H277" s="27" t="s">
        <v>40</v>
      </c>
      <c r="I277" s="29">
        <v>41.516550000000002</v>
      </c>
      <c r="J277" s="30">
        <v>2201.3000000000002</v>
      </c>
      <c r="K277" s="31">
        <v>65</v>
      </c>
      <c r="L277" s="31">
        <v>154</v>
      </c>
      <c r="M277" s="32">
        <v>74544.17</v>
      </c>
      <c r="N277" s="44">
        <f>I277*1795.53/J277</f>
        <v>33.863721901376458</v>
      </c>
    </row>
    <row r="278" spans="1:14" ht="15.75" thickBot="1" x14ac:dyDescent="0.3">
      <c r="A278" s="43" t="s">
        <v>1104</v>
      </c>
      <c r="B278" s="26" t="s">
        <v>470</v>
      </c>
      <c r="C278" s="27" t="s">
        <v>471</v>
      </c>
      <c r="D278" s="27" t="s">
        <v>472</v>
      </c>
      <c r="E278" s="28" t="s">
        <v>466</v>
      </c>
      <c r="F278" s="27" t="s">
        <v>467</v>
      </c>
      <c r="G278" s="27" t="s">
        <v>90</v>
      </c>
      <c r="H278" s="27" t="s">
        <v>91</v>
      </c>
      <c r="I278" s="29">
        <v>71.131316999999996</v>
      </c>
      <c r="J278" s="30">
        <v>2650.41</v>
      </c>
      <c r="K278" s="31">
        <v>86</v>
      </c>
      <c r="L278" s="31">
        <v>198</v>
      </c>
      <c r="M278" s="32">
        <v>127718.46</v>
      </c>
      <c r="N278" s="44">
        <f>I278*1795.53/J278</f>
        <v>48.188172249957553</v>
      </c>
    </row>
    <row r="279" spans="1:14" s="72" customFormat="1" ht="15.75" thickBot="1" x14ac:dyDescent="0.3">
      <c r="A279" s="43"/>
      <c r="B279" s="64"/>
      <c r="C279" s="82" t="s">
        <v>4745</v>
      </c>
      <c r="D279" s="65"/>
      <c r="E279" s="66"/>
      <c r="F279" s="65"/>
      <c r="G279" s="65"/>
      <c r="H279" s="65"/>
      <c r="I279" s="67">
        <f>SUM(I277:I278)</f>
        <v>112.64786699999999</v>
      </c>
      <c r="J279" s="68">
        <f>SUM(J277:J278)</f>
        <v>4851.71</v>
      </c>
      <c r="K279" s="69">
        <f>SUM(K277:K278)</f>
        <v>151</v>
      </c>
      <c r="L279" s="69">
        <f>SUM(L277:L278)</f>
        <v>352</v>
      </c>
      <c r="M279" s="70">
        <f>SUM(M277:M278)</f>
        <v>202262.63</v>
      </c>
      <c r="N279" s="71">
        <f>I279*1795.53/J279</f>
        <v>41.688935372169809</v>
      </c>
    </row>
    <row r="280" spans="1:14" s="1" customFormat="1" x14ac:dyDescent="0.25">
      <c r="A280" s="43"/>
      <c r="B280" s="26"/>
      <c r="C280" s="27"/>
      <c r="D280" s="27"/>
      <c r="E280" s="28"/>
      <c r="F280" s="27"/>
      <c r="G280" s="27"/>
      <c r="H280" s="27"/>
      <c r="I280" s="29"/>
      <c r="J280" s="30"/>
      <c r="K280" s="31"/>
      <c r="L280" s="31"/>
      <c r="M280" s="32"/>
      <c r="N280" s="44"/>
    </row>
    <row r="281" spans="1:14" x14ac:dyDescent="0.25">
      <c r="A281" s="43" t="s">
        <v>1107</v>
      </c>
      <c r="B281" s="26" t="s">
        <v>249</v>
      </c>
      <c r="C281" s="27" t="s">
        <v>250</v>
      </c>
      <c r="D281" s="27" t="s">
        <v>251</v>
      </c>
      <c r="E281" s="28" t="s">
        <v>252</v>
      </c>
      <c r="F281" s="27" t="s">
        <v>253</v>
      </c>
      <c r="G281" s="27" t="s">
        <v>39</v>
      </c>
      <c r="H281" s="27" t="s">
        <v>207</v>
      </c>
      <c r="I281" s="29">
        <v>168.3038</v>
      </c>
      <c r="J281" s="30">
        <v>12363.65</v>
      </c>
      <c r="K281" s="31">
        <v>243</v>
      </c>
      <c r="L281" s="31">
        <v>611</v>
      </c>
      <c r="M281" s="32">
        <v>302194.64</v>
      </c>
      <c r="N281" s="44">
        <f t="shared" ref="N281:N344" si="10">I281*1795.53/J281</f>
        <v>24.442177028142982</v>
      </c>
    </row>
    <row r="282" spans="1:14" x14ac:dyDescent="0.25">
      <c r="A282" s="43" t="s">
        <v>261</v>
      </c>
      <c r="B282" s="26" t="s">
        <v>305</v>
      </c>
      <c r="C282" s="27" t="s">
        <v>306</v>
      </c>
      <c r="D282" s="27" t="s">
        <v>307</v>
      </c>
      <c r="E282" s="28" t="s">
        <v>252</v>
      </c>
      <c r="F282" s="27" t="s">
        <v>253</v>
      </c>
      <c r="G282" s="27" t="s">
        <v>39</v>
      </c>
      <c r="H282" s="27" t="s">
        <v>40</v>
      </c>
      <c r="I282" s="29">
        <v>157.79</v>
      </c>
      <c r="J282" s="30">
        <v>9430.4</v>
      </c>
      <c r="K282" s="31">
        <v>174</v>
      </c>
      <c r="L282" s="31">
        <v>423</v>
      </c>
      <c r="M282" s="32">
        <v>283316.65999999997</v>
      </c>
      <c r="N282" s="44">
        <f t="shared" si="10"/>
        <v>30.042912145826264</v>
      </c>
    </row>
    <row r="283" spans="1:14" x14ac:dyDescent="0.25">
      <c r="A283" s="43" t="s">
        <v>285</v>
      </c>
      <c r="B283" s="26" t="s">
        <v>317</v>
      </c>
      <c r="C283" s="27" t="s">
        <v>318</v>
      </c>
      <c r="D283" s="27" t="s">
        <v>319</v>
      </c>
      <c r="E283" s="28" t="s">
        <v>252</v>
      </c>
      <c r="F283" s="27" t="s">
        <v>253</v>
      </c>
      <c r="G283" s="27" t="s">
        <v>54</v>
      </c>
      <c r="H283" s="27" t="s">
        <v>83</v>
      </c>
      <c r="I283" s="29">
        <v>173.85810000000001</v>
      </c>
      <c r="J283" s="30">
        <v>11019.8</v>
      </c>
      <c r="K283" s="31">
        <v>213</v>
      </c>
      <c r="L283" s="31">
        <v>522</v>
      </c>
      <c r="M283" s="32">
        <v>312167.44</v>
      </c>
      <c r="N283" s="44">
        <f t="shared" si="10"/>
        <v>28.327867501497309</v>
      </c>
    </row>
    <row r="284" spans="1:14" x14ac:dyDescent="0.25">
      <c r="A284" s="43" t="s">
        <v>1119</v>
      </c>
      <c r="B284" s="26" t="s">
        <v>328</v>
      </c>
      <c r="C284" s="27" t="s">
        <v>329</v>
      </c>
      <c r="D284" s="27" t="s">
        <v>330</v>
      </c>
      <c r="E284" s="28" t="s">
        <v>252</v>
      </c>
      <c r="F284" s="27" t="s">
        <v>253</v>
      </c>
      <c r="G284" s="27" t="s">
        <v>54</v>
      </c>
      <c r="H284" s="27" t="s">
        <v>83</v>
      </c>
      <c r="I284" s="29">
        <v>21.099119999999999</v>
      </c>
      <c r="J284" s="30">
        <v>1017.2</v>
      </c>
      <c r="K284" s="31">
        <v>16</v>
      </c>
      <c r="L284" s="31">
        <v>41</v>
      </c>
      <c r="M284" s="32">
        <v>37884.1</v>
      </c>
      <c r="N284" s="44">
        <f t="shared" si="10"/>
        <v>37.243514484467163</v>
      </c>
    </row>
    <row r="285" spans="1:14" x14ac:dyDescent="0.25">
      <c r="A285" s="43" t="s">
        <v>1122</v>
      </c>
      <c r="B285" s="26" t="s">
        <v>779</v>
      </c>
      <c r="C285" s="27" t="s">
        <v>780</v>
      </c>
      <c r="D285" s="27" t="s">
        <v>781</v>
      </c>
      <c r="E285" s="28" t="s">
        <v>252</v>
      </c>
      <c r="F285" s="27" t="s">
        <v>253</v>
      </c>
      <c r="G285" s="27" t="s">
        <v>39</v>
      </c>
      <c r="H285" s="27" t="s">
        <v>40</v>
      </c>
      <c r="I285" s="29">
        <v>76.576099999999997</v>
      </c>
      <c r="J285" s="30">
        <v>5227.3999999999996</v>
      </c>
      <c r="K285" s="31">
        <v>103</v>
      </c>
      <c r="L285" s="31">
        <v>265</v>
      </c>
      <c r="M285" s="32">
        <v>137494.82999999999</v>
      </c>
      <c r="N285" s="44">
        <f t="shared" si="10"/>
        <v>26.302690598194129</v>
      </c>
    </row>
    <row r="286" spans="1:14" x14ac:dyDescent="0.25">
      <c r="A286" s="43" t="s">
        <v>1127</v>
      </c>
      <c r="B286" s="26" t="s">
        <v>783</v>
      </c>
      <c r="C286" s="27" t="s">
        <v>784</v>
      </c>
      <c r="D286" s="27" t="s">
        <v>785</v>
      </c>
      <c r="E286" s="28" t="s">
        <v>252</v>
      </c>
      <c r="F286" s="27" t="s">
        <v>253</v>
      </c>
      <c r="G286" s="27" t="s">
        <v>39</v>
      </c>
      <c r="H286" s="27" t="s">
        <v>40</v>
      </c>
      <c r="I286" s="29">
        <v>179.45590000000001</v>
      </c>
      <c r="J286" s="30">
        <v>12250.4</v>
      </c>
      <c r="K286" s="31">
        <v>244</v>
      </c>
      <c r="L286" s="31">
        <v>610</v>
      </c>
      <c r="M286" s="32">
        <v>322218.71999999997</v>
      </c>
      <c r="N286" s="44">
        <f t="shared" si="10"/>
        <v>26.3026882491184</v>
      </c>
    </row>
    <row r="287" spans="1:14" x14ac:dyDescent="0.25">
      <c r="A287" s="43" t="s">
        <v>552</v>
      </c>
      <c r="B287" s="26" t="s">
        <v>1259</v>
      </c>
      <c r="C287" s="27" t="s">
        <v>1260</v>
      </c>
      <c r="D287" s="27" t="s">
        <v>1261</v>
      </c>
      <c r="E287" s="28" t="s">
        <v>252</v>
      </c>
      <c r="F287" s="27" t="s">
        <v>253</v>
      </c>
      <c r="G287" s="27" t="s">
        <v>48</v>
      </c>
      <c r="H287" s="27" t="s">
        <v>234</v>
      </c>
      <c r="I287" s="29">
        <v>43.531379000000001</v>
      </c>
      <c r="J287" s="30">
        <v>3729.6</v>
      </c>
      <c r="K287" s="31">
        <v>70</v>
      </c>
      <c r="L287" s="31">
        <v>197</v>
      </c>
      <c r="M287" s="32">
        <v>78161.88</v>
      </c>
      <c r="N287" s="44">
        <f t="shared" si="10"/>
        <v>20.957179573109716</v>
      </c>
    </row>
    <row r="288" spans="1:14" x14ac:dyDescent="0.25">
      <c r="A288" s="43" t="s">
        <v>616</v>
      </c>
      <c r="B288" s="26" t="s">
        <v>1262</v>
      </c>
      <c r="C288" s="27" t="s">
        <v>1263</v>
      </c>
      <c r="D288" s="27" t="s">
        <v>1264</v>
      </c>
      <c r="E288" s="28" t="s">
        <v>252</v>
      </c>
      <c r="F288" s="27" t="s">
        <v>253</v>
      </c>
      <c r="G288" s="27" t="s">
        <v>48</v>
      </c>
      <c r="H288" s="27" t="s">
        <v>97</v>
      </c>
      <c r="I288" s="29">
        <v>92.707847000000001</v>
      </c>
      <c r="J288" s="30">
        <v>6109.6</v>
      </c>
      <c r="K288" s="31">
        <v>134</v>
      </c>
      <c r="L288" s="31">
        <v>304</v>
      </c>
      <c r="M288" s="32">
        <v>166459.75</v>
      </c>
      <c r="N288" s="44">
        <f t="shared" si="10"/>
        <v>27.24560045238804</v>
      </c>
    </row>
    <row r="289" spans="1:14" x14ac:dyDescent="0.25">
      <c r="A289" s="43" t="s">
        <v>1136</v>
      </c>
      <c r="B289" s="26" t="s">
        <v>1266</v>
      </c>
      <c r="C289" s="27" t="s">
        <v>1267</v>
      </c>
      <c r="D289" s="27" t="s">
        <v>1264</v>
      </c>
      <c r="E289" s="28" t="s">
        <v>252</v>
      </c>
      <c r="F289" s="27" t="s">
        <v>253</v>
      </c>
      <c r="G289" s="27" t="s">
        <v>48</v>
      </c>
      <c r="H289" s="27" t="s">
        <v>97</v>
      </c>
      <c r="I289" s="29">
        <v>8.1000000000000003E-2</v>
      </c>
      <c r="J289" s="30">
        <v>41.2</v>
      </c>
      <c r="K289" s="31">
        <v>1</v>
      </c>
      <c r="L289" s="31">
        <v>2</v>
      </c>
      <c r="M289" s="32">
        <v>145.44</v>
      </c>
      <c r="N289" s="44">
        <f t="shared" si="10"/>
        <v>3.5300468446601938</v>
      </c>
    </row>
    <row r="290" spans="1:14" x14ac:dyDescent="0.25">
      <c r="A290" s="43" t="s">
        <v>1140</v>
      </c>
      <c r="B290" s="26" t="s">
        <v>1269</v>
      </c>
      <c r="C290" s="27" t="s">
        <v>1270</v>
      </c>
      <c r="D290" s="27" t="s">
        <v>1271</v>
      </c>
      <c r="E290" s="28" t="s">
        <v>252</v>
      </c>
      <c r="F290" s="27" t="s">
        <v>253</v>
      </c>
      <c r="G290" s="27" t="s">
        <v>1272</v>
      </c>
      <c r="H290" s="27" t="s">
        <v>40</v>
      </c>
      <c r="I290" s="29">
        <v>43.806164000000003</v>
      </c>
      <c r="J290" s="30">
        <v>3848.3</v>
      </c>
      <c r="K290" s="31">
        <v>70</v>
      </c>
      <c r="L290" s="31">
        <v>206</v>
      </c>
      <c r="M290" s="32">
        <v>78655.28</v>
      </c>
      <c r="N290" s="44">
        <f t="shared" si="10"/>
        <v>20.438968283896784</v>
      </c>
    </row>
    <row r="291" spans="1:14" x14ac:dyDescent="0.25">
      <c r="A291" s="43" t="s">
        <v>557</v>
      </c>
      <c r="B291" s="26" t="s">
        <v>1274</v>
      </c>
      <c r="C291" s="27" t="s">
        <v>1275</v>
      </c>
      <c r="D291" s="27" t="s">
        <v>1276</v>
      </c>
      <c r="E291" s="28" t="s">
        <v>252</v>
      </c>
      <c r="F291" s="27" t="s">
        <v>253</v>
      </c>
      <c r="G291" s="27" t="s">
        <v>39</v>
      </c>
      <c r="H291" s="27" t="s">
        <v>83</v>
      </c>
      <c r="I291" s="29">
        <v>48.545499999999997</v>
      </c>
      <c r="J291" s="30">
        <v>2767.5</v>
      </c>
      <c r="K291" s="31">
        <v>57</v>
      </c>
      <c r="L291" s="31">
        <v>143</v>
      </c>
      <c r="M291" s="32">
        <v>87164.95</v>
      </c>
      <c r="N291" s="44">
        <f t="shared" si="10"/>
        <v>31.49589940921409</v>
      </c>
    </row>
    <row r="292" spans="1:14" x14ac:dyDescent="0.25">
      <c r="A292" s="43" t="s">
        <v>1146</v>
      </c>
      <c r="B292" s="26" t="s">
        <v>1278</v>
      </c>
      <c r="C292" s="27" t="s">
        <v>1279</v>
      </c>
      <c r="D292" s="27" t="s">
        <v>1276</v>
      </c>
      <c r="E292" s="28" t="s">
        <v>252</v>
      </c>
      <c r="F292" s="27" t="s">
        <v>253</v>
      </c>
      <c r="G292" s="27" t="s">
        <v>90</v>
      </c>
      <c r="H292" s="27" t="s">
        <v>91</v>
      </c>
      <c r="I292" s="29">
        <v>40.101754</v>
      </c>
      <c r="J292" s="30">
        <v>2482</v>
      </c>
      <c r="K292" s="31">
        <v>52</v>
      </c>
      <c r="L292" s="31">
        <v>132</v>
      </c>
      <c r="M292" s="32">
        <v>72003.92</v>
      </c>
      <c r="N292" s="44">
        <f t="shared" si="10"/>
        <v>29.01043608365028</v>
      </c>
    </row>
    <row r="293" spans="1:14" x14ac:dyDescent="0.25">
      <c r="A293" s="43" t="s">
        <v>583</v>
      </c>
      <c r="B293" s="26" t="s">
        <v>1280</v>
      </c>
      <c r="C293" s="27" t="s">
        <v>1281</v>
      </c>
      <c r="D293" s="27" t="s">
        <v>1276</v>
      </c>
      <c r="E293" s="28" t="s">
        <v>252</v>
      </c>
      <c r="F293" s="27" t="s">
        <v>253</v>
      </c>
      <c r="G293" s="27" t="s">
        <v>39</v>
      </c>
      <c r="H293" s="27" t="s">
        <v>83</v>
      </c>
      <c r="I293" s="29">
        <v>32.225099999999998</v>
      </c>
      <c r="J293" s="30">
        <v>1837.1</v>
      </c>
      <c r="K293" s="31">
        <v>36</v>
      </c>
      <c r="L293" s="31">
        <v>73</v>
      </c>
      <c r="M293" s="32">
        <v>57861.120000000003</v>
      </c>
      <c r="N293" s="44">
        <f t="shared" si="10"/>
        <v>31.495908662021666</v>
      </c>
    </row>
    <row r="294" spans="1:14" x14ac:dyDescent="0.25">
      <c r="A294" s="43" t="s">
        <v>1057</v>
      </c>
      <c r="B294" s="26" t="s">
        <v>1282</v>
      </c>
      <c r="C294" s="27" t="s">
        <v>1283</v>
      </c>
      <c r="D294" s="27" t="s">
        <v>1284</v>
      </c>
      <c r="E294" s="28" t="s">
        <v>252</v>
      </c>
      <c r="F294" s="27" t="s">
        <v>253</v>
      </c>
      <c r="G294" s="27" t="s">
        <v>219</v>
      </c>
      <c r="H294" s="27" t="s">
        <v>40</v>
      </c>
      <c r="I294" s="29">
        <v>93.669550999999998</v>
      </c>
      <c r="J294" s="30">
        <v>6132</v>
      </c>
      <c r="K294" s="31">
        <v>100</v>
      </c>
      <c r="L294" s="31">
        <v>317</v>
      </c>
      <c r="M294" s="32">
        <v>168186.48</v>
      </c>
      <c r="N294" s="44">
        <f t="shared" si="10"/>
        <v>27.427672685425637</v>
      </c>
    </row>
    <row r="295" spans="1:14" x14ac:dyDescent="0.25">
      <c r="A295" s="43" t="s">
        <v>996</v>
      </c>
      <c r="B295" s="26" t="s">
        <v>1287</v>
      </c>
      <c r="C295" s="27" t="s">
        <v>1288</v>
      </c>
      <c r="D295" s="27" t="s">
        <v>1289</v>
      </c>
      <c r="E295" s="28" t="s">
        <v>252</v>
      </c>
      <c r="F295" s="27" t="s">
        <v>253</v>
      </c>
      <c r="G295" s="27" t="s">
        <v>48</v>
      </c>
      <c r="H295" s="27" t="s">
        <v>97</v>
      </c>
      <c r="I295" s="29">
        <v>68.592884999999995</v>
      </c>
      <c r="J295" s="30">
        <v>3542.1</v>
      </c>
      <c r="K295" s="31">
        <v>75</v>
      </c>
      <c r="L295" s="31">
        <v>156</v>
      </c>
      <c r="M295" s="32">
        <v>123160.58</v>
      </c>
      <c r="N295" s="44">
        <f t="shared" si="10"/>
        <v>34.770498518971792</v>
      </c>
    </row>
    <row r="296" spans="1:14" x14ac:dyDescent="0.25">
      <c r="A296" s="43" t="s">
        <v>1159</v>
      </c>
      <c r="B296" s="26" t="s">
        <v>1290</v>
      </c>
      <c r="C296" s="27" t="s">
        <v>1291</v>
      </c>
      <c r="D296" s="27" t="s">
        <v>1292</v>
      </c>
      <c r="E296" s="28" t="s">
        <v>252</v>
      </c>
      <c r="F296" s="27" t="s">
        <v>253</v>
      </c>
      <c r="G296" s="27" t="s">
        <v>90</v>
      </c>
      <c r="H296" s="27" t="s">
        <v>91</v>
      </c>
      <c r="I296" s="29">
        <v>79.707037999999997</v>
      </c>
      <c r="J296" s="30">
        <v>4504.3</v>
      </c>
      <c r="K296" s="31">
        <v>90</v>
      </c>
      <c r="L296" s="31">
        <v>254</v>
      </c>
      <c r="M296" s="32">
        <v>143116.35999999999</v>
      </c>
      <c r="N296" s="44">
        <f t="shared" si="10"/>
        <v>31.773278409550873</v>
      </c>
    </row>
    <row r="297" spans="1:14" x14ac:dyDescent="0.25">
      <c r="A297" s="43" t="s">
        <v>1163</v>
      </c>
      <c r="B297" s="26" t="s">
        <v>1293</v>
      </c>
      <c r="C297" s="27" t="s">
        <v>1294</v>
      </c>
      <c r="D297" s="27" t="s">
        <v>1292</v>
      </c>
      <c r="E297" s="28" t="s">
        <v>252</v>
      </c>
      <c r="F297" s="27" t="s">
        <v>253</v>
      </c>
      <c r="G297" s="27" t="s">
        <v>130</v>
      </c>
      <c r="H297" s="27" t="s">
        <v>40</v>
      </c>
      <c r="I297" s="29">
        <v>43.331159999999997</v>
      </c>
      <c r="J297" s="30">
        <v>2728.81</v>
      </c>
      <c r="K297" s="31">
        <v>56</v>
      </c>
      <c r="L297" s="31">
        <v>121</v>
      </c>
      <c r="M297" s="32">
        <v>77802.39</v>
      </c>
      <c r="N297" s="44">
        <f t="shared" si="10"/>
        <v>28.511474860763482</v>
      </c>
    </row>
    <row r="298" spans="1:14" x14ac:dyDescent="0.25">
      <c r="A298" s="43" t="s">
        <v>1167</v>
      </c>
      <c r="B298" s="26" t="s">
        <v>1884</v>
      </c>
      <c r="C298" s="27" t="s">
        <v>1885</v>
      </c>
      <c r="D298" s="27" t="s">
        <v>1886</v>
      </c>
      <c r="E298" s="28" t="s">
        <v>252</v>
      </c>
      <c r="F298" s="27" t="s">
        <v>253</v>
      </c>
      <c r="G298" s="27" t="s">
        <v>54</v>
      </c>
      <c r="H298" s="27" t="s">
        <v>83</v>
      </c>
      <c r="I298" s="29">
        <v>61.916379999999997</v>
      </c>
      <c r="J298" s="30">
        <v>3924.5</v>
      </c>
      <c r="K298" s="31">
        <v>71</v>
      </c>
      <c r="L298" s="31">
        <v>193</v>
      </c>
      <c r="M298" s="32">
        <v>111172.72</v>
      </c>
      <c r="N298" s="44">
        <f t="shared" si="10"/>
        <v>28.327867952962158</v>
      </c>
    </row>
    <row r="299" spans="1:14" x14ac:dyDescent="0.25">
      <c r="A299" s="43" t="s">
        <v>623</v>
      </c>
      <c r="B299" s="26" t="s">
        <v>1888</v>
      </c>
      <c r="C299" s="27" t="s">
        <v>1889</v>
      </c>
      <c r="D299" s="27" t="s">
        <v>1886</v>
      </c>
      <c r="E299" s="28" t="s">
        <v>252</v>
      </c>
      <c r="F299" s="27" t="s">
        <v>253</v>
      </c>
      <c r="G299" s="27" t="s">
        <v>54</v>
      </c>
      <c r="H299" s="27" t="s">
        <v>83</v>
      </c>
      <c r="I299" s="29">
        <v>74.244399999999999</v>
      </c>
      <c r="J299" s="30">
        <v>6134.9</v>
      </c>
      <c r="K299" s="31">
        <v>180</v>
      </c>
      <c r="L299" s="31">
        <v>434</v>
      </c>
      <c r="M299" s="32">
        <v>133308.10999999999</v>
      </c>
      <c r="N299" s="44">
        <f t="shared" si="10"/>
        <v>21.729457290583383</v>
      </c>
    </row>
    <row r="300" spans="1:14" x14ac:dyDescent="0.25">
      <c r="A300" s="43" t="s">
        <v>246</v>
      </c>
      <c r="B300" s="26" t="s">
        <v>1891</v>
      </c>
      <c r="C300" s="27" t="s">
        <v>1892</v>
      </c>
      <c r="D300" s="27" t="s">
        <v>1893</v>
      </c>
      <c r="E300" s="28" t="s">
        <v>252</v>
      </c>
      <c r="F300" s="27" t="s">
        <v>253</v>
      </c>
      <c r="G300" s="27" t="s">
        <v>48</v>
      </c>
      <c r="H300" s="27" t="s">
        <v>83</v>
      </c>
      <c r="I300" s="29">
        <v>150.89049900000001</v>
      </c>
      <c r="J300" s="30">
        <v>9413.7999999999993</v>
      </c>
      <c r="K300" s="31">
        <v>172</v>
      </c>
      <c r="L300" s="31">
        <v>433</v>
      </c>
      <c r="M300" s="32">
        <v>270928.40000000002</v>
      </c>
      <c r="N300" s="44">
        <f t="shared" si="10"/>
        <v>28.779920719525595</v>
      </c>
    </row>
    <row r="301" spans="1:14" x14ac:dyDescent="0.25">
      <c r="A301" s="43" t="s">
        <v>1176</v>
      </c>
      <c r="B301" s="26" t="s">
        <v>1895</v>
      </c>
      <c r="C301" s="27" t="s">
        <v>1896</v>
      </c>
      <c r="D301" s="27" t="s">
        <v>1897</v>
      </c>
      <c r="E301" s="28" t="s">
        <v>252</v>
      </c>
      <c r="F301" s="27" t="s">
        <v>253</v>
      </c>
      <c r="G301" s="27" t="s">
        <v>48</v>
      </c>
      <c r="H301" s="27" t="s">
        <v>97</v>
      </c>
      <c r="I301" s="29">
        <v>100.53</v>
      </c>
      <c r="J301" s="30">
        <v>6966</v>
      </c>
      <c r="K301" s="31">
        <v>261</v>
      </c>
      <c r="L301" s="31">
        <v>553</v>
      </c>
      <c r="M301" s="32">
        <v>180504.55</v>
      </c>
      <c r="N301" s="44">
        <f t="shared" si="10"/>
        <v>25.912235271317829</v>
      </c>
    </row>
    <row r="302" spans="1:14" x14ac:dyDescent="0.25">
      <c r="A302" s="43" t="s">
        <v>1180</v>
      </c>
      <c r="B302" s="26" t="s">
        <v>1900</v>
      </c>
      <c r="C302" s="27" t="s">
        <v>1901</v>
      </c>
      <c r="D302" s="27" t="s">
        <v>1902</v>
      </c>
      <c r="E302" s="28" t="s">
        <v>252</v>
      </c>
      <c r="F302" s="27" t="s">
        <v>253</v>
      </c>
      <c r="G302" s="27" t="s">
        <v>54</v>
      </c>
      <c r="H302" s="27" t="s">
        <v>83</v>
      </c>
      <c r="I302" s="29">
        <v>95.173636000000002</v>
      </c>
      <c r="J302" s="30">
        <v>7244</v>
      </c>
      <c r="K302" s="31">
        <v>143</v>
      </c>
      <c r="L302" s="31">
        <v>353</v>
      </c>
      <c r="M302" s="32">
        <v>170887.09</v>
      </c>
      <c r="N302" s="44">
        <f t="shared" si="10"/>
        <v>23.59015994575925</v>
      </c>
    </row>
    <row r="303" spans="1:14" x14ac:dyDescent="0.25">
      <c r="A303" s="43" t="s">
        <v>1184</v>
      </c>
      <c r="B303" s="26" t="s">
        <v>1904</v>
      </c>
      <c r="C303" s="27" t="s">
        <v>1905</v>
      </c>
      <c r="D303" s="27" t="s">
        <v>1906</v>
      </c>
      <c r="E303" s="28" t="s">
        <v>252</v>
      </c>
      <c r="F303" s="27" t="s">
        <v>253</v>
      </c>
      <c r="G303" s="27" t="s">
        <v>39</v>
      </c>
      <c r="H303" s="27" t="s">
        <v>83</v>
      </c>
      <c r="I303" s="29">
        <v>146.16960700000001</v>
      </c>
      <c r="J303" s="30">
        <v>8391.2800000000007</v>
      </c>
      <c r="K303" s="31">
        <v>331</v>
      </c>
      <c r="L303" s="31">
        <v>708</v>
      </c>
      <c r="M303" s="32">
        <v>262451.98</v>
      </c>
      <c r="N303" s="44">
        <f t="shared" si="10"/>
        <v>31.276743769330785</v>
      </c>
    </row>
    <row r="304" spans="1:14" x14ac:dyDescent="0.25">
      <c r="A304" s="43" t="s">
        <v>1188</v>
      </c>
      <c r="B304" s="26" t="s">
        <v>1913</v>
      </c>
      <c r="C304" s="27" t="s">
        <v>1914</v>
      </c>
      <c r="D304" s="27" t="s">
        <v>1915</v>
      </c>
      <c r="E304" s="28" t="s">
        <v>252</v>
      </c>
      <c r="F304" s="27" t="s">
        <v>253</v>
      </c>
      <c r="G304" s="27" t="s">
        <v>219</v>
      </c>
      <c r="H304" s="27" t="s">
        <v>121</v>
      </c>
      <c r="I304" s="29">
        <v>24.550139999999999</v>
      </c>
      <c r="J304" s="30">
        <v>2125.64</v>
      </c>
      <c r="K304" s="31">
        <v>88</v>
      </c>
      <c r="L304" s="31">
        <v>165</v>
      </c>
      <c r="M304" s="32">
        <v>44080.52</v>
      </c>
      <c r="N304" s="44">
        <f t="shared" si="10"/>
        <v>20.737525109708134</v>
      </c>
    </row>
    <row r="305" spans="1:14" x14ac:dyDescent="0.25">
      <c r="A305" s="43" t="s">
        <v>116</v>
      </c>
      <c r="B305" s="26" t="s">
        <v>1916</v>
      </c>
      <c r="C305" s="27" t="s">
        <v>1914</v>
      </c>
      <c r="D305" s="27" t="s">
        <v>1915</v>
      </c>
      <c r="E305" s="28" t="s">
        <v>252</v>
      </c>
      <c r="F305" s="27" t="s">
        <v>253</v>
      </c>
      <c r="G305" s="27" t="s">
        <v>219</v>
      </c>
      <c r="H305" s="27" t="s">
        <v>121</v>
      </c>
      <c r="I305" s="29">
        <v>33.859859999999998</v>
      </c>
      <c r="J305" s="30">
        <v>2931.71</v>
      </c>
      <c r="K305" s="31">
        <v>125</v>
      </c>
      <c r="L305" s="31">
        <v>231</v>
      </c>
      <c r="M305" s="32">
        <v>60796.39</v>
      </c>
      <c r="N305" s="44">
        <f t="shared" si="10"/>
        <v>20.737519886277973</v>
      </c>
    </row>
    <row r="306" spans="1:14" x14ac:dyDescent="0.25">
      <c r="A306" s="43" t="s">
        <v>1195</v>
      </c>
      <c r="B306" s="26" t="s">
        <v>1918</v>
      </c>
      <c r="C306" s="27" t="s">
        <v>1919</v>
      </c>
      <c r="D306" s="27" t="s">
        <v>1920</v>
      </c>
      <c r="E306" s="28" t="s">
        <v>252</v>
      </c>
      <c r="F306" s="27" t="s">
        <v>253</v>
      </c>
      <c r="G306" s="27" t="s">
        <v>82</v>
      </c>
      <c r="H306" s="27" t="s">
        <v>207</v>
      </c>
      <c r="I306" s="29">
        <v>28.167999999999999</v>
      </c>
      <c r="J306" s="30">
        <v>2114.4</v>
      </c>
      <c r="K306" s="31">
        <v>36</v>
      </c>
      <c r="L306" s="31">
        <v>99</v>
      </c>
      <c r="M306" s="32">
        <v>50576.480000000003</v>
      </c>
      <c r="N306" s="44">
        <f t="shared" si="10"/>
        <v>23.920019409761633</v>
      </c>
    </row>
    <row r="307" spans="1:14" x14ac:dyDescent="0.25">
      <c r="A307" s="43" t="s">
        <v>1199</v>
      </c>
      <c r="B307" s="26" t="s">
        <v>1922</v>
      </c>
      <c r="C307" s="27" t="s">
        <v>1923</v>
      </c>
      <c r="D307" s="27" t="s">
        <v>1920</v>
      </c>
      <c r="E307" s="28" t="s">
        <v>252</v>
      </c>
      <c r="F307" s="27" t="s">
        <v>253</v>
      </c>
      <c r="G307" s="27" t="s">
        <v>82</v>
      </c>
      <c r="H307" s="27" t="s">
        <v>207</v>
      </c>
      <c r="I307" s="29">
        <v>23.161000000000001</v>
      </c>
      <c r="J307" s="30">
        <v>1816.2</v>
      </c>
      <c r="K307" s="31">
        <v>36</v>
      </c>
      <c r="L307" s="31">
        <v>90</v>
      </c>
      <c r="M307" s="32">
        <v>41586.269999999997</v>
      </c>
      <c r="N307" s="44">
        <f t="shared" si="10"/>
        <v>22.897406854971919</v>
      </c>
    </row>
    <row r="308" spans="1:14" x14ac:dyDescent="0.25">
      <c r="A308" s="43" t="s">
        <v>1203</v>
      </c>
      <c r="B308" s="26" t="s">
        <v>1925</v>
      </c>
      <c r="C308" s="27" t="s">
        <v>1926</v>
      </c>
      <c r="D308" s="27" t="s">
        <v>1920</v>
      </c>
      <c r="E308" s="28" t="s">
        <v>252</v>
      </c>
      <c r="F308" s="27" t="s">
        <v>253</v>
      </c>
      <c r="G308" s="27" t="s">
        <v>82</v>
      </c>
      <c r="H308" s="27" t="s">
        <v>207</v>
      </c>
      <c r="I308" s="29">
        <v>22.334759999999999</v>
      </c>
      <c r="J308" s="30">
        <v>1700.3</v>
      </c>
      <c r="K308" s="31">
        <v>34</v>
      </c>
      <c r="L308" s="31">
        <v>90</v>
      </c>
      <c r="M308" s="32">
        <v>40102.76</v>
      </c>
      <c r="N308" s="44">
        <f t="shared" si="10"/>
        <v>23.585679952243723</v>
      </c>
    </row>
    <row r="309" spans="1:14" x14ac:dyDescent="0.25">
      <c r="A309" s="43" t="s">
        <v>1207</v>
      </c>
      <c r="B309" s="26" t="s">
        <v>1928</v>
      </c>
      <c r="C309" s="27" t="s">
        <v>1929</v>
      </c>
      <c r="D309" s="27" t="s">
        <v>1920</v>
      </c>
      <c r="E309" s="28" t="s">
        <v>252</v>
      </c>
      <c r="F309" s="27" t="s">
        <v>253</v>
      </c>
      <c r="G309" s="27" t="s">
        <v>82</v>
      </c>
      <c r="H309" s="27" t="s">
        <v>207</v>
      </c>
      <c r="I309" s="29">
        <v>30.18</v>
      </c>
      <c r="J309" s="30">
        <v>3040.3</v>
      </c>
      <c r="K309" s="31">
        <v>90</v>
      </c>
      <c r="L309" s="31">
        <v>214</v>
      </c>
      <c r="M309" s="32">
        <v>54189.11</v>
      </c>
      <c r="N309" s="44">
        <f t="shared" si="10"/>
        <v>17.823601420912407</v>
      </c>
    </row>
    <row r="310" spans="1:14" x14ac:dyDescent="0.25">
      <c r="A310" s="43" t="s">
        <v>1113</v>
      </c>
      <c r="B310" s="26" t="s">
        <v>1931</v>
      </c>
      <c r="C310" s="27" t="s">
        <v>1932</v>
      </c>
      <c r="D310" s="27" t="s">
        <v>1920</v>
      </c>
      <c r="E310" s="28" t="s">
        <v>252</v>
      </c>
      <c r="F310" s="27" t="s">
        <v>253</v>
      </c>
      <c r="G310" s="27" t="s">
        <v>82</v>
      </c>
      <c r="H310" s="27" t="s">
        <v>207</v>
      </c>
      <c r="I310" s="29">
        <v>34.852145</v>
      </c>
      <c r="J310" s="30">
        <v>3282.1</v>
      </c>
      <c r="K310" s="31">
        <v>91</v>
      </c>
      <c r="L310" s="31">
        <v>215</v>
      </c>
      <c r="M310" s="32">
        <v>62578.05</v>
      </c>
      <c r="N310" s="44">
        <f t="shared" si="10"/>
        <v>19.066473267679228</v>
      </c>
    </row>
    <row r="311" spans="1:14" x14ac:dyDescent="0.25">
      <c r="A311" s="43" t="s">
        <v>1213</v>
      </c>
      <c r="B311" s="26" t="s">
        <v>1934</v>
      </c>
      <c r="C311" s="27" t="s">
        <v>1935</v>
      </c>
      <c r="D311" s="27" t="s">
        <v>1920</v>
      </c>
      <c r="E311" s="28" t="s">
        <v>252</v>
      </c>
      <c r="F311" s="27" t="s">
        <v>253</v>
      </c>
      <c r="G311" s="27" t="s">
        <v>82</v>
      </c>
      <c r="H311" s="27" t="s">
        <v>207</v>
      </c>
      <c r="I311" s="29">
        <v>36.216000000000001</v>
      </c>
      <c r="J311" s="30">
        <v>3519.7</v>
      </c>
      <c r="K311" s="31">
        <v>88</v>
      </c>
      <c r="L311" s="31">
        <v>209</v>
      </c>
      <c r="M311" s="32">
        <v>65026.879999999997</v>
      </c>
      <c r="N311" s="44">
        <f t="shared" si="10"/>
        <v>18.475129834929113</v>
      </c>
    </row>
    <row r="312" spans="1:14" x14ac:dyDescent="0.25">
      <c r="A312" s="43" t="s">
        <v>1217</v>
      </c>
      <c r="B312" s="26" t="s">
        <v>1937</v>
      </c>
      <c r="C312" s="27" t="s">
        <v>1938</v>
      </c>
      <c r="D312" s="27" t="s">
        <v>1939</v>
      </c>
      <c r="E312" s="28" t="s">
        <v>252</v>
      </c>
      <c r="F312" s="27" t="s">
        <v>253</v>
      </c>
      <c r="G312" s="27" t="s">
        <v>82</v>
      </c>
      <c r="H312" s="27" t="s">
        <v>207</v>
      </c>
      <c r="I312" s="29">
        <v>35.524999999999999</v>
      </c>
      <c r="J312" s="30">
        <v>3326.2</v>
      </c>
      <c r="K312" s="31">
        <v>90</v>
      </c>
      <c r="L312" s="31">
        <v>239</v>
      </c>
      <c r="M312" s="32">
        <v>63786.18</v>
      </c>
      <c r="N312" s="44">
        <f t="shared" si="10"/>
        <v>19.176899540015633</v>
      </c>
    </row>
    <row r="313" spans="1:14" x14ac:dyDescent="0.25">
      <c r="A313" s="43" t="s">
        <v>1221</v>
      </c>
      <c r="B313" s="26" t="s">
        <v>1941</v>
      </c>
      <c r="C313" s="27" t="s">
        <v>1942</v>
      </c>
      <c r="D313" s="27" t="s">
        <v>1939</v>
      </c>
      <c r="E313" s="28" t="s">
        <v>252</v>
      </c>
      <c r="F313" s="27" t="s">
        <v>253</v>
      </c>
      <c r="G313" s="27" t="s">
        <v>48</v>
      </c>
      <c r="H313" s="27" t="s">
        <v>245</v>
      </c>
      <c r="I313" s="29">
        <v>45.481079000000001</v>
      </c>
      <c r="J313" s="30">
        <v>3663.9</v>
      </c>
      <c r="K313" s="31">
        <v>90</v>
      </c>
      <c r="L313" s="31">
        <v>217</v>
      </c>
      <c r="M313" s="32">
        <v>81662.64</v>
      </c>
      <c r="N313" s="44">
        <f t="shared" si="10"/>
        <v>22.288447222050277</v>
      </c>
    </row>
    <row r="314" spans="1:14" x14ac:dyDescent="0.25">
      <c r="A314" s="43" t="s">
        <v>1225</v>
      </c>
      <c r="B314" s="26" t="s">
        <v>1944</v>
      </c>
      <c r="C314" s="27" t="s">
        <v>1945</v>
      </c>
      <c r="D314" s="27" t="s">
        <v>1939</v>
      </c>
      <c r="E314" s="28" t="s">
        <v>252</v>
      </c>
      <c r="F314" s="27" t="s">
        <v>253</v>
      </c>
      <c r="G314" s="27" t="s">
        <v>82</v>
      </c>
      <c r="H314" s="27" t="s">
        <v>207</v>
      </c>
      <c r="I314" s="29">
        <v>35.384999999999998</v>
      </c>
      <c r="J314" s="30">
        <v>3361.35</v>
      </c>
      <c r="K314" s="31">
        <v>90</v>
      </c>
      <c r="L314" s="31">
        <v>229</v>
      </c>
      <c r="M314" s="32">
        <v>63534.73</v>
      </c>
      <c r="N314" s="44">
        <f t="shared" si="10"/>
        <v>18.901580927305993</v>
      </c>
    </row>
    <row r="315" spans="1:14" x14ac:dyDescent="0.25">
      <c r="A315" s="43" t="s">
        <v>1229</v>
      </c>
      <c r="B315" s="26" t="s">
        <v>1946</v>
      </c>
      <c r="C315" s="27" t="s">
        <v>1947</v>
      </c>
      <c r="D315" s="27" t="s">
        <v>1948</v>
      </c>
      <c r="E315" s="28" t="s">
        <v>252</v>
      </c>
      <c r="F315" s="27" t="s">
        <v>253</v>
      </c>
      <c r="G315" s="27" t="s">
        <v>244</v>
      </c>
      <c r="H315" s="27" t="s">
        <v>40</v>
      </c>
      <c r="I315" s="29">
        <v>58.930373000000003</v>
      </c>
      <c r="J315" s="30">
        <v>5411.6</v>
      </c>
      <c r="K315" s="31">
        <v>101</v>
      </c>
      <c r="L315" s="31">
        <v>273</v>
      </c>
      <c r="M315" s="32">
        <v>105811.29</v>
      </c>
      <c r="N315" s="44">
        <f t="shared" si="10"/>
        <v>19.552674372217087</v>
      </c>
    </row>
    <row r="316" spans="1:14" x14ac:dyDescent="0.25">
      <c r="A316" s="43" t="s">
        <v>1233</v>
      </c>
      <c r="B316" s="26" t="s">
        <v>1950</v>
      </c>
      <c r="C316" s="27" t="s">
        <v>1951</v>
      </c>
      <c r="D316" s="27" t="s">
        <v>1952</v>
      </c>
      <c r="E316" s="28" t="s">
        <v>252</v>
      </c>
      <c r="F316" s="27" t="s">
        <v>253</v>
      </c>
      <c r="G316" s="27" t="s">
        <v>48</v>
      </c>
      <c r="H316" s="27" t="s">
        <v>40</v>
      </c>
      <c r="I316" s="29">
        <v>21.232479999999999</v>
      </c>
      <c r="J316" s="30">
        <v>1814</v>
      </c>
      <c r="K316" s="31">
        <v>36</v>
      </c>
      <c r="L316" s="31">
        <v>84</v>
      </c>
      <c r="M316" s="32">
        <v>38123.57</v>
      </c>
      <c r="N316" s="44">
        <f t="shared" si="10"/>
        <v>21.016292620948182</v>
      </c>
    </row>
    <row r="317" spans="1:14" x14ac:dyDescent="0.25">
      <c r="A317" s="43" t="s">
        <v>1038</v>
      </c>
      <c r="B317" s="26" t="s">
        <v>1954</v>
      </c>
      <c r="C317" s="27" t="s">
        <v>1955</v>
      </c>
      <c r="D317" s="27" t="s">
        <v>1956</v>
      </c>
      <c r="E317" s="28" t="s">
        <v>252</v>
      </c>
      <c r="F317" s="27" t="s">
        <v>253</v>
      </c>
      <c r="G317" s="27" t="s">
        <v>130</v>
      </c>
      <c r="H317" s="27" t="s">
        <v>40</v>
      </c>
      <c r="I317" s="29">
        <v>20.350200000000001</v>
      </c>
      <c r="J317" s="30">
        <v>1129.0999999999999</v>
      </c>
      <c r="K317" s="31">
        <v>22</v>
      </c>
      <c r="L317" s="31">
        <v>42</v>
      </c>
      <c r="M317" s="32">
        <v>36539.39</v>
      </c>
      <c r="N317" s="44">
        <f t="shared" si="10"/>
        <v>32.361522102559562</v>
      </c>
    </row>
    <row r="318" spans="1:14" x14ac:dyDescent="0.25">
      <c r="A318" s="43" t="s">
        <v>757</v>
      </c>
      <c r="B318" s="26" t="s">
        <v>1958</v>
      </c>
      <c r="C318" s="27" t="s">
        <v>1959</v>
      </c>
      <c r="D318" s="27" t="s">
        <v>1956</v>
      </c>
      <c r="E318" s="28" t="s">
        <v>252</v>
      </c>
      <c r="F318" s="27" t="s">
        <v>253</v>
      </c>
      <c r="G318" s="27" t="s">
        <v>130</v>
      </c>
      <c r="H318" s="27" t="s">
        <v>40</v>
      </c>
      <c r="I318" s="29">
        <v>54.295999999999999</v>
      </c>
      <c r="J318" s="30">
        <v>3249.3</v>
      </c>
      <c r="K318" s="31">
        <v>61</v>
      </c>
      <c r="L318" s="31">
        <v>147</v>
      </c>
      <c r="M318" s="32">
        <v>97490.11</v>
      </c>
      <c r="N318" s="44">
        <f t="shared" si="10"/>
        <v>30.003415160188347</v>
      </c>
    </row>
    <row r="319" spans="1:14" x14ac:dyDescent="0.25">
      <c r="A319" s="43" t="s">
        <v>1243</v>
      </c>
      <c r="B319" s="26" t="s">
        <v>1961</v>
      </c>
      <c r="C319" s="27" t="s">
        <v>1962</v>
      </c>
      <c r="D319" s="27" t="s">
        <v>1956</v>
      </c>
      <c r="E319" s="28" t="s">
        <v>252</v>
      </c>
      <c r="F319" s="27" t="s">
        <v>253</v>
      </c>
      <c r="G319" s="27" t="s">
        <v>130</v>
      </c>
      <c r="H319" s="27" t="s">
        <v>40</v>
      </c>
      <c r="I319" s="29">
        <v>0.56599999999999995</v>
      </c>
      <c r="J319" s="30">
        <v>75.099999999999994</v>
      </c>
      <c r="K319" s="31">
        <v>1</v>
      </c>
      <c r="L319" s="31">
        <v>2</v>
      </c>
      <c r="M319" s="32">
        <v>1016.27</v>
      </c>
      <c r="N319" s="44">
        <f t="shared" si="10"/>
        <v>13.532223435419441</v>
      </c>
    </row>
    <row r="320" spans="1:14" x14ac:dyDescent="0.25">
      <c r="A320" s="43" t="s">
        <v>1247</v>
      </c>
      <c r="B320" s="26" t="s">
        <v>1964</v>
      </c>
      <c r="C320" s="27" t="s">
        <v>1965</v>
      </c>
      <c r="D320" s="27" t="s">
        <v>1956</v>
      </c>
      <c r="E320" s="28" t="s">
        <v>252</v>
      </c>
      <c r="F320" s="27" t="s">
        <v>253</v>
      </c>
      <c r="G320" s="27" t="s">
        <v>130</v>
      </c>
      <c r="H320" s="27" t="s">
        <v>40</v>
      </c>
      <c r="I320" s="29">
        <v>0.06</v>
      </c>
      <c r="J320" s="30">
        <v>75.3</v>
      </c>
      <c r="K320" s="31">
        <v>1</v>
      </c>
      <c r="L320" s="31">
        <v>1</v>
      </c>
      <c r="M320" s="32">
        <v>107.73</v>
      </c>
      <c r="N320" s="44">
        <f t="shared" si="10"/>
        <v>1.4307011952191235</v>
      </c>
    </row>
    <row r="321" spans="1:14" x14ac:dyDescent="0.25">
      <c r="A321" s="43" t="s">
        <v>373</v>
      </c>
      <c r="B321" s="26" t="s">
        <v>1967</v>
      </c>
      <c r="C321" s="27" t="s">
        <v>1968</v>
      </c>
      <c r="D321" s="27" t="s">
        <v>1956</v>
      </c>
      <c r="E321" s="28" t="s">
        <v>252</v>
      </c>
      <c r="F321" s="27" t="s">
        <v>253</v>
      </c>
      <c r="G321" s="27" t="s">
        <v>130</v>
      </c>
      <c r="H321" s="27" t="s">
        <v>40</v>
      </c>
      <c r="I321" s="29">
        <v>0.125</v>
      </c>
      <c r="J321" s="30">
        <v>58.9</v>
      </c>
      <c r="K321" s="31">
        <v>1</v>
      </c>
      <c r="L321" s="31">
        <v>1</v>
      </c>
      <c r="M321" s="32">
        <v>224.44</v>
      </c>
      <c r="N321" s="44">
        <f t="shared" si="10"/>
        <v>3.8105475382003395</v>
      </c>
    </row>
    <row r="322" spans="1:14" x14ac:dyDescent="0.25">
      <c r="A322" s="43" t="s">
        <v>1258</v>
      </c>
      <c r="B322" s="26" t="s">
        <v>1970</v>
      </c>
      <c r="C322" s="27" t="s">
        <v>1971</v>
      </c>
      <c r="D322" s="27" t="s">
        <v>1956</v>
      </c>
      <c r="E322" s="28" t="s">
        <v>252</v>
      </c>
      <c r="F322" s="27" t="s">
        <v>253</v>
      </c>
      <c r="G322" s="27" t="s">
        <v>130</v>
      </c>
      <c r="H322" s="27" t="s">
        <v>40</v>
      </c>
      <c r="I322" s="29">
        <v>0.122</v>
      </c>
      <c r="J322" s="30">
        <v>47.8</v>
      </c>
      <c r="K322" s="31">
        <v>1</v>
      </c>
      <c r="L322" s="31">
        <v>2</v>
      </c>
      <c r="M322" s="32">
        <v>219.05</v>
      </c>
      <c r="N322" s="44">
        <f t="shared" si="10"/>
        <v>4.5827334728033469</v>
      </c>
    </row>
    <row r="323" spans="1:14" x14ac:dyDescent="0.25">
      <c r="A323" s="43" t="s">
        <v>1130</v>
      </c>
      <c r="B323" s="26" t="s">
        <v>1973</v>
      </c>
      <c r="C323" s="27" t="s">
        <v>1974</v>
      </c>
      <c r="D323" s="27" t="s">
        <v>1956</v>
      </c>
      <c r="E323" s="28" t="s">
        <v>252</v>
      </c>
      <c r="F323" s="27" t="s">
        <v>253</v>
      </c>
      <c r="G323" s="27" t="s">
        <v>130</v>
      </c>
      <c r="H323" s="27" t="s">
        <v>40</v>
      </c>
      <c r="I323" s="29">
        <v>0.29599999999999999</v>
      </c>
      <c r="J323" s="30">
        <v>62.6</v>
      </c>
      <c r="K323" s="31">
        <v>1</v>
      </c>
      <c r="L323" s="31">
        <v>2</v>
      </c>
      <c r="M323" s="32">
        <v>531.48</v>
      </c>
      <c r="N323" s="44">
        <f t="shared" si="10"/>
        <v>8.4900460063897754</v>
      </c>
    </row>
    <row r="324" spans="1:14" x14ac:dyDescent="0.25">
      <c r="A324" s="43" t="s">
        <v>1265</v>
      </c>
      <c r="B324" s="26" t="s">
        <v>1976</v>
      </c>
      <c r="C324" s="27" t="s">
        <v>1977</v>
      </c>
      <c r="D324" s="27" t="s">
        <v>1956</v>
      </c>
      <c r="E324" s="28" t="s">
        <v>252</v>
      </c>
      <c r="F324" s="27" t="s">
        <v>253</v>
      </c>
      <c r="G324" s="27" t="s">
        <v>130</v>
      </c>
      <c r="H324" s="27" t="s">
        <v>40</v>
      </c>
      <c r="I324" s="29">
        <v>0.20399999999999999</v>
      </c>
      <c r="J324" s="30">
        <v>64</v>
      </c>
      <c r="K324" s="31">
        <v>1</v>
      </c>
      <c r="L324" s="31">
        <v>2</v>
      </c>
      <c r="M324" s="32">
        <v>366.29</v>
      </c>
      <c r="N324" s="44">
        <f t="shared" si="10"/>
        <v>5.7232518749999999</v>
      </c>
    </row>
    <row r="325" spans="1:14" x14ac:dyDescent="0.25">
      <c r="A325" s="43" t="s">
        <v>1268</v>
      </c>
      <c r="B325" s="26" t="s">
        <v>1979</v>
      </c>
      <c r="C325" s="27" t="s">
        <v>1980</v>
      </c>
      <c r="D325" s="27" t="s">
        <v>1956</v>
      </c>
      <c r="E325" s="28" t="s">
        <v>252</v>
      </c>
      <c r="F325" s="27" t="s">
        <v>253</v>
      </c>
      <c r="G325" s="27" t="s">
        <v>130</v>
      </c>
      <c r="H325" s="27" t="s">
        <v>40</v>
      </c>
      <c r="I325" s="29">
        <v>0.19900000000000001</v>
      </c>
      <c r="J325" s="30">
        <v>48.1</v>
      </c>
      <c r="K325" s="31">
        <v>1</v>
      </c>
      <c r="L325" s="31">
        <v>4</v>
      </c>
      <c r="M325" s="32">
        <v>357.31</v>
      </c>
      <c r="N325" s="44">
        <f t="shared" si="10"/>
        <v>7.4284920997920993</v>
      </c>
    </row>
    <row r="326" spans="1:14" x14ac:dyDescent="0.25">
      <c r="A326" s="43" t="s">
        <v>1273</v>
      </c>
      <c r="B326" s="26" t="s">
        <v>1982</v>
      </c>
      <c r="C326" s="27" t="s">
        <v>1983</v>
      </c>
      <c r="D326" s="27" t="s">
        <v>1956</v>
      </c>
      <c r="E326" s="28" t="s">
        <v>252</v>
      </c>
      <c r="F326" s="27" t="s">
        <v>253</v>
      </c>
      <c r="G326" s="27" t="s">
        <v>130</v>
      </c>
      <c r="H326" s="27" t="s">
        <v>40</v>
      </c>
      <c r="I326" s="29">
        <v>0.22800000000000001</v>
      </c>
      <c r="J326" s="30">
        <v>49</v>
      </c>
      <c r="K326" s="31">
        <v>1</v>
      </c>
      <c r="L326" s="31">
        <v>1</v>
      </c>
      <c r="M326" s="32">
        <v>409.38</v>
      </c>
      <c r="N326" s="44">
        <f t="shared" si="10"/>
        <v>8.354711020408164</v>
      </c>
    </row>
    <row r="327" spans="1:14" x14ac:dyDescent="0.25">
      <c r="A327" s="43" t="s">
        <v>1277</v>
      </c>
      <c r="B327" s="26" t="s">
        <v>1985</v>
      </c>
      <c r="C327" s="27" t="s">
        <v>1986</v>
      </c>
      <c r="D327" s="27" t="s">
        <v>1956</v>
      </c>
      <c r="E327" s="28" t="s">
        <v>252</v>
      </c>
      <c r="F327" s="27" t="s">
        <v>253</v>
      </c>
      <c r="G327" s="27" t="s">
        <v>130</v>
      </c>
      <c r="H327" s="27" t="s">
        <v>40</v>
      </c>
      <c r="I327" s="29">
        <v>0.40799999999999997</v>
      </c>
      <c r="J327" s="30">
        <v>57.4</v>
      </c>
      <c r="K327" s="31">
        <v>1</v>
      </c>
      <c r="L327" s="31">
        <v>4</v>
      </c>
      <c r="M327" s="32">
        <v>732.58</v>
      </c>
      <c r="N327" s="44">
        <f t="shared" si="10"/>
        <v>12.762652264808363</v>
      </c>
    </row>
    <row r="328" spans="1:14" x14ac:dyDescent="0.25">
      <c r="A328" s="43" t="s">
        <v>1133</v>
      </c>
      <c r="B328" s="26" t="s">
        <v>1988</v>
      </c>
      <c r="C328" s="27" t="s">
        <v>1989</v>
      </c>
      <c r="D328" s="27" t="s">
        <v>1956</v>
      </c>
      <c r="E328" s="28" t="s">
        <v>252</v>
      </c>
      <c r="F328" s="27" t="s">
        <v>253</v>
      </c>
      <c r="G328" s="27" t="s">
        <v>130</v>
      </c>
      <c r="H328" s="27" t="s">
        <v>40</v>
      </c>
      <c r="I328" s="29">
        <v>0.53800000000000003</v>
      </c>
      <c r="J328" s="30">
        <v>63.2</v>
      </c>
      <c r="K328" s="31">
        <v>1</v>
      </c>
      <c r="L328" s="31">
        <v>4</v>
      </c>
      <c r="M328" s="32">
        <v>966</v>
      </c>
      <c r="N328" s="44">
        <f t="shared" si="10"/>
        <v>15.284733227848101</v>
      </c>
    </row>
    <row r="329" spans="1:14" x14ac:dyDescent="0.25">
      <c r="A329" s="43" t="s">
        <v>594</v>
      </c>
      <c r="B329" s="26" t="s">
        <v>1991</v>
      </c>
      <c r="C329" s="27" t="s">
        <v>1992</v>
      </c>
      <c r="D329" s="27" t="s">
        <v>1956</v>
      </c>
      <c r="E329" s="28" t="s">
        <v>252</v>
      </c>
      <c r="F329" s="27" t="s">
        <v>253</v>
      </c>
      <c r="G329" s="27" t="s">
        <v>130</v>
      </c>
      <c r="H329" s="27" t="s">
        <v>40</v>
      </c>
      <c r="I329" s="29">
        <v>0.60199999999999998</v>
      </c>
      <c r="J329" s="30">
        <v>74.5</v>
      </c>
      <c r="K329" s="31">
        <v>1</v>
      </c>
      <c r="L329" s="31">
        <v>5</v>
      </c>
      <c r="M329" s="32">
        <v>1080.9100000000001</v>
      </c>
      <c r="N329" s="44">
        <f t="shared" si="10"/>
        <v>14.50884644295302</v>
      </c>
    </row>
    <row r="330" spans="1:14" x14ac:dyDescent="0.25">
      <c r="A330" s="43" t="s">
        <v>1286</v>
      </c>
      <c r="B330" s="26" t="s">
        <v>1994</v>
      </c>
      <c r="C330" s="27" t="s">
        <v>1995</v>
      </c>
      <c r="D330" s="27" t="s">
        <v>1956</v>
      </c>
      <c r="E330" s="28" t="s">
        <v>252</v>
      </c>
      <c r="F330" s="27" t="s">
        <v>253</v>
      </c>
      <c r="G330" s="27" t="s">
        <v>130</v>
      </c>
      <c r="H330" s="27" t="s">
        <v>40</v>
      </c>
      <c r="I330" s="29">
        <v>0.219</v>
      </c>
      <c r="J330" s="30">
        <v>46.3</v>
      </c>
      <c r="K330" s="31">
        <v>1</v>
      </c>
      <c r="L330" s="31">
        <v>3</v>
      </c>
      <c r="M330" s="32">
        <v>393.22</v>
      </c>
      <c r="N330" s="44">
        <f t="shared" si="10"/>
        <v>8.4928956803455726</v>
      </c>
    </row>
    <row r="331" spans="1:14" x14ac:dyDescent="0.25">
      <c r="A331" s="43" t="s">
        <v>1285</v>
      </c>
      <c r="B331" s="26" t="s">
        <v>1997</v>
      </c>
      <c r="C331" s="27" t="s">
        <v>1998</v>
      </c>
      <c r="D331" s="27" t="s">
        <v>1956</v>
      </c>
      <c r="E331" s="28" t="s">
        <v>252</v>
      </c>
      <c r="F331" s="27" t="s">
        <v>253</v>
      </c>
      <c r="G331" s="27" t="s">
        <v>130</v>
      </c>
      <c r="H331" s="27" t="s">
        <v>40</v>
      </c>
      <c r="I331" s="29">
        <v>8.4000000000000005E-2</v>
      </c>
      <c r="J331" s="30">
        <v>62.9</v>
      </c>
      <c r="K331" s="31">
        <v>1</v>
      </c>
      <c r="L331" s="31">
        <v>4</v>
      </c>
      <c r="M331" s="32">
        <v>150.82</v>
      </c>
      <c r="N331" s="44">
        <f t="shared" si="10"/>
        <v>2.3978461049284578</v>
      </c>
    </row>
    <row r="332" spans="1:14" x14ac:dyDescent="0.25">
      <c r="A332" s="43" t="s">
        <v>1029</v>
      </c>
      <c r="B332" s="26" t="s">
        <v>2000</v>
      </c>
      <c r="C332" s="27" t="s">
        <v>2001</v>
      </c>
      <c r="D332" s="27" t="s">
        <v>1956</v>
      </c>
      <c r="E332" s="28" t="s">
        <v>252</v>
      </c>
      <c r="F332" s="27" t="s">
        <v>253</v>
      </c>
      <c r="G332" s="27" t="s">
        <v>130</v>
      </c>
      <c r="H332" s="27" t="s">
        <v>40</v>
      </c>
      <c r="I332" s="29">
        <v>0.89500000000000002</v>
      </c>
      <c r="J332" s="30">
        <v>74.8</v>
      </c>
      <c r="K332" s="31">
        <v>1</v>
      </c>
      <c r="L332" s="31">
        <v>5</v>
      </c>
      <c r="M332" s="32">
        <v>1607</v>
      </c>
      <c r="N332" s="44">
        <f t="shared" si="10"/>
        <v>21.483948529411766</v>
      </c>
    </row>
    <row r="333" spans="1:14" x14ac:dyDescent="0.25">
      <c r="A333" s="43" t="s">
        <v>1295</v>
      </c>
      <c r="B333" s="26" t="s">
        <v>2003</v>
      </c>
      <c r="C333" s="27" t="s">
        <v>2004</v>
      </c>
      <c r="D333" s="27" t="s">
        <v>1956</v>
      </c>
      <c r="E333" s="28" t="s">
        <v>252</v>
      </c>
      <c r="F333" s="27" t="s">
        <v>253</v>
      </c>
      <c r="G333" s="27" t="s">
        <v>130</v>
      </c>
      <c r="H333" s="27" t="s">
        <v>40</v>
      </c>
      <c r="I333" s="29">
        <v>0.439</v>
      </c>
      <c r="J333" s="30">
        <v>56.5</v>
      </c>
      <c r="K333" s="31">
        <v>1</v>
      </c>
      <c r="L333" s="31">
        <v>3</v>
      </c>
      <c r="M333" s="32">
        <v>788.24</v>
      </c>
      <c r="N333" s="44">
        <f t="shared" si="10"/>
        <v>13.951109203539822</v>
      </c>
    </row>
    <row r="334" spans="1:14" x14ac:dyDescent="0.25">
      <c r="A334" s="43" t="s">
        <v>1299</v>
      </c>
      <c r="B334" s="26" t="s">
        <v>2006</v>
      </c>
      <c r="C334" s="27" t="s">
        <v>2007</v>
      </c>
      <c r="D334" s="27" t="s">
        <v>1956</v>
      </c>
      <c r="E334" s="28" t="s">
        <v>252</v>
      </c>
      <c r="F334" s="27" t="s">
        <v>253</v>
      </c>
      <c r="G334" s="27" t="s">
        <v>130</v>
      </c>
      <c r="H334" s="27" t="s">
        <v>40</v>
      </c>
      <c r="I334" s="29">
        <v>0.156</v>
      </c>
      <c r="J334" s="30">
        <v>47</v>
      </c>
      <c r="K334" s="31">
        <v>1</v>
      </c>
      <c r="L334" s="31">
        <v>3</v>
      </c>
      <c r="M334" s="32">
        <v>280.10000000000002</v>
      </c>
      <c r="N334" s="44">
        <f t="shared" si="10"/>
        <v>5.9596314893617022</v>
      </c>
    </row>
    <row r="335" spans="1:14" x14ac:dyDescent="0.25">
      <c r="A335" s="43" t="s">
        <v>1303</v>
      </c>
      <c r="B335" s="26" t="s">
        <v>2008</v>
      </c>
      <c r="C335" s="27" t="s">
        <v>2009</v>
      </c>
      <c r="D335" s="27" t="s">
        <v>1956</v>
      </c>
      <c r="E335" s="28" t="s">
        <v>252</v>
      </c>
      <c r="F335" s="27" t="s">
        <v>253</v>
      </c>
      <c r="G335" s="27" t="s">
        <v>130</v>
      </c>
      <c r="H335" s="27" t="s">
        <v>40</v>
      </c>
      <c r="I335" s="29">
        <v>5.6000000000000001E-2</v>
      </c>
      <c r="J335" s="30">
        <v>47.5</v>
      </c>
      <c r="K335" s="31">
        <v>1</v>
      </c>
      <c r="L335" s="31">
        <v>1</v>
      </c>
      <c r="M335" s="32">
        <v>100.55</v>
      </c>
      <c r="N335" s="44">
        <f t="shared" si="10"/>
        <v>2.1168353684210524</v>
      </c>
    </row>
    <row r="336" spans="1:14" x14ac:dyDescent="0.25">
      <c r="A336" s="43" t="s">
        <v>1307</v>
      </c>
      <c r="B336" s="26" t="s">
        <v>2011</v>
      </c>
      <c r="C336" s="27" t="s">
        <v>2012</v>
      </c>
      <c r="D336" s="27" t="s">
        <v>1956</v>
      </c>
      <c r="E336" s="28" t="s">
        <v>252</v>
      </c>
      <c r="F336" s="27" t="s">
        <v>253</v>
      </c>
      <c r="G336" s="27" t="s">
        <v>130</v>
      </c>
      <c r="H336" s="27" t="s">
        <v>40</v>
      </c>
      <c r="I336" s="29">
        <v>0.161</v>
      </c>
      <c r="J336" s="30">
        <v>46.7</v>
      </c>
      <c r="K336" s="31">
        <v>1</v>
      </c>
      <c r="L336" s="31">
        <v>4</v>
      </c>
      <c r="M336" s="32">
        <v>289.08</v>
      </c>
      <c r="N336" s="44">
        <f t="shared" si="10"/>
        <v>6.1901569593147752</v>
      </c>
    </row>
    <row r="337" spans="1:14" x14ac:dyDescent="0.25">
      <c r="A337" s="43" t="s">
        <v>1310</v>
      </c>
      <c r="B337" s="26" t="s">
        <v>2014</v>
      </c>
      <c r="C337" s="27" t="s">
        <v>2015</v>
      </c>
      <c r="D337" s="27" t="s">
        <v>1956</v>
      </c>
      <c r="E337" s="28" t="s">
        <v>252</v>
      </c>
      <c r="F337" s="27" t="s">
        <v>253</v>
      </c>
      <c r="G337" s="27" t="s">
        <v>130</v>
      </c>
      <c r="H337" s="27" t="s">
        <v>40</v>
      </c>
      <c r="I337" s="29">
        <v>0.35699999999999998</v>
      </c>
      <c r="J337" s="30">
        <v>82.2</v>
      </c>
      <c r="K337" s="31">
        <v>1</v>
      </c>
      <c r="L337" s="31">
        <v>3</v>
      </c>
      <c r="M337" s="32">
        <v>641</v>
      </c>
      <c r="N337" s="44">
        <f t="shared" si="10"/>
        <v>7.7981047445255465</v>
      </c>
    </row>
    <row r="338" spans="1:14" x14ac:dyDescent="0.25">
      <c r="A338" s="43" t="s">
        <v>1084</v>
      </c>
      <c r="B338" s="26" t="s">
        <v>2017</v>
      </c>
      <c r="C338" s="27" t="s">
        <v>2018</v>
      </c>
      <c r="D338" s="27" t="s">
        <v>1956</v>
      </c>
      <c r="E338" s="28" t="s">
        <v>252</v>
      </c>
      <c r="F338" s="27" t="s">
        <v>253</v>
      </c>
      <c r="G338" s="27" t="s">
        <v>130</v>
      </c>
      <c r="H338" s="27" t="s">
        <v>40</v>
      </c>
      <c r="I338" s="29">
        <v>0.14499999999999999</v>
      </c>
      <c r="J338" s="30">
        <v>46.9</v>
      </c>
      <c r="K338" s="31">
        <v>1</v>
      </c>
      <c r="L338" s="31">
        <v>3</v>
      </c>
      <c r="M338" s="32">
        <v>260.35000000000002</v>
      </c>
      <c r="N338" s="44">
        <f t="shared" si="10"/>
        <v>5.5512121535181231</v>
      </c>
    </row>
    <row r="339" spans="1:14" x14ac:dyDescent="0.25">
      <c r="A339" s="43" t="s">
        <v>868</v>
      </c>
      <c r="B339" s="26" t="s">
        <v>2019</v>
      </c>
      <c r="C339" s="27" t="s">
        <v>2020</v>
      </c>
      <c r="D339" s="27" t="s">
        <v>1956</v>
      </c>
      <c r="E339" s="28" t="s">
        <v>252</v>
      </c>
      <c r="F339" s="27" t="s">
        <v>253</v>
      </c>
      <c r="G339" s="27" t="s">
        <v>130</v>
      </c>
      <c r="H339" s="27" t="s">
        <v>40</v>
      </c>
      <c r="I339" s="29">
        <v>0.81100000000000005</v>
      </c>
      <c r="J339" s="30">
        <v>82.3</v>
      </c>
      <c r="K339" s="31">
        <v>1</v>
      </c>
      <c r="L339" s="31">
        <v>3</v>
      </c>
      <c r="M339" s="32">
        <v>1456.17</v>
      </c>
      <c r="N339" s="44">
        <f t="shared" si="10"/>
        <v>17.693497326852981</v>
      </c>
    </row>
    <row r="340" spans="1:14" x14ac:dyDescent="0.25">
      <c r="A340" s="43" t="s">
        <v>1320</v>
      </c>
      <c r="B340" s="26" t="s">
        <v>2022</v>
      </c>
      <c r="C340" s="27" t="s">
        <v>2023</v>
      </c>
      <c r="D340" s="27" t="s">
        <v>1956</v>
      </c>
      <c r="E340" s="28" t="s">
        <v>252</v>
      </c>
      <c r="F340" s="27" t="s">
        <v>253</v>
      </c>
      <c r="G340" s="27" t="s">
        <v>130</v>
      </c>
      <c r="H340" s="27" t="s">
        <v>40</v>
      </c>
      <c r="I340" s="29">
        <v>0.35199999999999998</v>
      </c>
      <c r="J340" s="30">
        <v>47</v>
      </c>
      <c r="K340" s="31">
        <v>1</v>
      </c>
      <c r="L340" s="31">
        <v>1</v>
      </c>
      <c r="M340" s="32">
        <v>632.03</v>
      </c>
      <c r="N340" s="44">
        <f t="shared" si="10"/>
        <v>13.447373617021274</v>
      </c>
    </row>
    <row r="341" spans="1:14" x14ac:dyDescent="0.25">
      <c r="A341" s="43" t="s">
        <v>1323</v>
      </c>
      <c r="B341" s="26" t="s">
        <v>2025</v>
      </c>
      <c r="C341" s="27" t="s">
        <v>2026</v>
      </c>
      <c r="D341" s="27" t="s">
        <v>1956</v>
      </c>
      <c r="E341" s="28" t="s">
        <v>252</v>
      </c>
      <c r="F341" s="27" t="s">
        <v>253</v>
      </c>
      <c r="G341" s="27" t="s">
        <v>130</v>
      </c>
      <c r="H341" s="27" t="s">
        <v>40</v>
      </c>
      <c r="I341" s="29">
        <v>0.40699999999999997</v>
      </c>
      <c r="J341" s="30">
        <v>47.6</v>
      </c>
      <c r="K341" s="31">
        <v>1</v>
      </c>
      <c r="L341" s="31">
        <v>3</v>
      </c>
      <c r="M341" s="32">
        <v>730.78</v>
      </c>
      <c r="N341" s="44">
        <f t="shared" si="10"/>
        <v>15.352535924369745</v>
      </c>
    </row>
    <row r="342" spans="1:14" x14ac:dyDescent="0.25">
      <c r="A342" s="43" t="s">
        <v>1327</v>
      </c>
      <c r="B342" s="26" t="s">
        <v>2028</v>
      </c>
      <c r="C342" s="27" t="s">
        <v>2029</v>
      </c>
      <c r="D342" s="27" t="s">
        <v>1956</v>
      </c>
      <c r="E342" s="28" t="s">
        <v>252</v>
      </c>
      <c r="F342" s="27" t="s">
        <v>253</v>
      </c>
      <c r="G342" s="27" t="s">
        <v>130</v>
      </c>
      <c r="H342" s="27" t="s">
        <v>40</v>
      </c>
      <c r="I342" s="29">
        <v>0.55000000000000004</v>
      </c>
      <c r="J342" s="30">
        <v>46.1</v>
      </c>
      <c r="K342" s="31">
        <v>1</v>
      </c>
      <c r="L342" s="31">
        <v>3</v>
      </c>
      <c r="M342" s="32">
        <v>987.54</v>
      </c>
      <c r="N342" s="44">
        <f t="shared" si="10"/>
        <v>21.421724511930584</v>
      </c>
    </row>
    <row r="343" spans="1:14" x14ac:dyDescent="0.25">
      <c r="A343" s="43" t="s">
        <v>1330</v>
      </c>
      <c r="B343" s="26" t="s">
        <v>2031</v>
      </c>
      <c r="C343" s="27" t="s">
        <v>2032</v>
      </c>
      <c r="D343" s="27" t="s">
        <v>1956</v>
      </c>
      <c r="E343" s="28" t="s">
        <v>252</v>
      </c>
      <c r="F343" s="27" t="s">
        <v>253</v>
      </c>
      <c r="G343" s="27" t="s">
        <v>130</v>
      </c>
      <c r="H343" s="27" t="s">
        <v>40</v>
      </c>
      <c r="I343" s="29">
        <v>0.28799999999999998</v>
      </c>
      <c r="J343" s="30">
        <v>47.5</v>
      </c>
      <c r="K343" s="31">
        <v>1</v>
      </c>
      <c r="L343" s="31">
        <v>4</v>
      </c>
      <c r="M343" s="32">
        <v>517.11</v>
      </c>
      <c r="N343" s="44">
        <f t="shared" si="10"/>
        <v>10.886581894736841</v>
      </c>
    </row>
    <row r="344" spans="1:14" x14ac:dyDescent="0.25">
      <c r="A344" s="43" t="s">
        <v>1335</v>
      </c>
      <c r="B344" s="26" t="s">
        <v>2034</v>
      </c>
      <c r="C344" s="27" t="s">
        <v>2035</v>
      </c>
      <c r="D344" s="27" t="s">
        <v>1956</v>
      </c>
      <c r="E344" s="28" t="s">
        <v>252</v>
      </c>
      <c r="F344" s="27" t="s">
        <v>253</v>
      </c>
      <c r="G344" s="27" t="s">
        <v>130</v>
      </c>
      <c r="H344" s="27" t="s">
        <v>40</v>
      </c>
      <c r="I344" s="29">
        <v>0.16800000000000001</v>
      </c>
      <c r="J344" s="30">
        <v>47.4</v>
      </c>
      <c r="K344" s="31">
        <v>1</v>
      </c>
      <c r="L344" s="31">
        <v>2</v>
      </c>
      <c r="M344" s="32">
        <v>301.64999999999998</v>
      </c>
      <c r="N344" s="44">
        <f t="shared" si="10"/>
        <v>6.363903797468355</v>
      </c>
    </row>
    <row r="345" spans="1:14" x14ac:dyDescent="0.25">
      <c r="A345" s="43" t="s">
        <v>408</v>
      </c>
      <c r="B345" s="26" t="s">
        <v>2037</v>
      </c>
      <c r="C345" s="27" t="s">
        <v>2038</v>
      </c>
      <c r="D345" s="27" t="s">
        <v>1956</v>
      </c>
      <c r="E345" s="28" t="s">
        <v>252</v>
      </c>
      <c r="F345" s="27" t="s">
        <v>253</v>
      </c>
      <c r="G345" s="27" t="s">
        <v>130</v>
      </c>
      <c r="H345" s="27" t="s">
        <v>40</v>
      </c>
      <c r="I345" s="29">
        <v>0.34599999999999997</v>
      </c>
      <c r="J345" s="30">
        <v>39.9</v>
      </c>
      <c r="K345" s="31">
        <v>1</v>
      </c>
      <c r="L345" s="31">
        <v>1</v>
      </c>
      <c r="M345" s="32">
        <v>621.25</v>
      </c>
      <c r="N345" s="44">
        <f t="shared" ref="N345:N408" si="11">I345*1795.53/J345</f>
        <v>15.57026015037594</v>
      </c>
    </row>
    <row r="346" spans="1:14" x14ac:dyDescent="0.25">
      <c r="A346" s="43" t="s">
        <v>732</v>
      </c>
      <c r="B346" s="26" t="s">
        <v>2040</v>
      </c>
      <c r="C346" s="27" t="s">
        <v>2041</v>
      </c>
      <c r="D346" s="27" t="s">
        <v>1956</v>
      </c>
      <c r="E346" s="28" t="s">
        <v>252</v>
      </c>
      <c r="F346" s="27" t="s">
        <v>253</v>
      </c>
      <c r="G346" s="27" t="s">
        <v>130</v>
      </c>
      <c r="H346" s="27" t="s">
        <v>40</v>
      </c>
      <c r="I346" s="29">
        <v>0.30499999999999999</v>
      </c>
      <c r="J346" s="30">
        <v>47</v>
      </c>
      <c r="K346" s="31">
        <v>1</v>
      </c>
      <c r="L346" s="31">
        <v>3</v>
      </c>
      <c r="M346" s="32">
        <v>547.64</v>
      </c>
      <c r="N346" s="44">
        <f t="shared" si="11"/>
        <v>11.651843617021278</v>
      </c>
    </row>
    <row r="347" spans="1:14" x14ac:dyDescent="0.25">
      <c r="A347" s="43" t="s">
        <v>937</v>
      </c>
      <c r="B347" s="26" t="s">
        <v>2043</v>
      </c>
      <c r="C347" s="27" t="s">
        <v>2044</v>
      </c>
      <c r="D347" s="27" t="s">
        <v>1956</v>
      </c>
      <c r="E347" s="28" t="s">
        <v>252</v>
      </c>
      <c r="F347" s="27" t="s">
        <v>253</v>
      </c>
      <c r="G347" s="27" t="s">
        <v>130</v>
      </c>
      <c r="H347" s="27" t="s">
        <v>40</v>
      </c>
      <c r="I347" s="29">
        <v>0.41599999999999998</v>
      </c>
      <c r="J347" s="30">
        <v>57.1</v>
      </c>
      <c r="K347" s="31">
        <v>1</v>
      </c>
      <c r="L347" s="31">
        <v>4</v>
      </c>
      <c r="M347" s="32">
        <v>746.94</v>
      </c>
      <c r="N347" s="44">
        <f t="shared" si="11"/>
        <v>13.08126935201401</v>
      </c>
    </row>
    <row r="348" spans="1:14" x14ac:dyDescent="0.25">
      <c r="A348" s="43" t="s">
        <v>1345</v>
      </c>
      <c r="B348" s="26" t="s">
        <v>2046</v>
      </c>
      <c r="C348" s="27" t="s">
        <v>2047</v>
      </c>
      <c r="D348" s="27" t="s">
        <v>1956</v>
      </c>
      <c r="E348" s="28" t="s">
        <v>252</v>
      </c>
      <c r="F348" s="27" t="s">
        <v>253</v>
      </c>
      <c r="G348" s="27" t="s">
        <v>130</v>
      </c>
      <c r="H348" s="27" t="s">
        <v>40</v>
      </c>
      <c r="I348" s="29">
        <v>0.53500000000000003</v>
      </c>
      <c r="J348" s="30">
        <v>46.9</v>
      </c>
      <c r="K348" s="31">
        <v>1</v>
      </c>
      <c r="L348" s="31">
        <v>2</v>
      </c>
      <c r="M348" s="32">
        <v>960.61</v>
      </c>
      <c r="N348" s="44">
        <f t="shared" si="11"/>
        <v>20.482058635394459</v>
      </c>
    </row>
    <row r="349" spans="1:14" x14ac:dyDescent="0.25">
      <c r="A349" s="43" t="s">
        <v>1349</v>
      </c>
      <c r="B349" s="26" t="s">
        <v>2049</v>
      </c>
      <c r="C349" s="27" t="s">
        <v>2050</v>
      </c>
      <c r="D349" s="27" t="s">
        <v>1956</v>
      </c>
      <c r="E349" s="28" t="s">
        <v>252</v>
      </c>
      <c r="F349" s="27" t="s">
        <v>253</v>
      </c>
      <c r="G349" s="27" t="s">
        <v>130</v>
      </c>
      <c r="H349" s="27" t="s">
        <v>40</v>
      </c>
      <c r="I349" s="29">
        <v>0.19</v>
      </c>
      <c r="J349" s="30">
        <v>46.9</v>
      </c>
      <c r="K349" s="31">
        <v>1</v>
      </c>
      <c r="L349" s="31">
        <v>2</v>
      </c>
      <c r="M349" s="32">
        <v>341.15</v>
      </c>
      <c r="N349" s="44">
        <f t="shared" si="11"/>
        <v>7.2740021321961619</v>
      </c>
    </row>
    <row r="350" spans="1:14" x14ac:dyDescent="0.25">
      <c r="A350" s="43" t="s">
        <v>1353</v>
      </c>
      <c r="B350" s="26" t="s">
        <v>2052</v>
      </c>
      <c r="C350" s="27" t="s">
        <v>2053</v>
      </c>
      <c r="D350" s="27" t="s">
        <v>1956</v>
      </c>
      <c r="E350" s="28" t="s">
        <v>252</v>
      </c>
      <c r="F350" s="27" t="s">
        <v>253</v>
      </c>
      <c r="G350" s="27" t="s">
        <v>130</v>
      </c>
      <c r="H350" s="27" t="s">
        <v>40</v>
      </c>
      <c r="I350" s="29">
        <v>0.89500000000000002</v>
      </c>
      <c r="J350" s="30">
        <v>75.400000000000006</v>
      </c>
      <c r="K350" s="31">
        <v>1</v>
      </c>
      <c r="L350" s="31">
        <v>6</v>
      </c>
      <c r="M350" s="32">
        <v>1607</v>
      </c>
      <c r="N350" s="44">
        <f t="shared" si="11"/>
        <v>21.312988726790451</v>
      </c>
    </row>
    <row r="351" spans="1:14" x14ac:dyDescent="0.25">
      <c r="A351" s="43" t="s">
        <v>762</v>
      </c>
      <c r="B351" s="26" t="s">
        <v>2055</v>
      </c>
      <c r="C351" s="27" t="s">
        <v>2056</v>
      </c>
      <c r="D351" s="27" t="s">
        <v>1956</v>
      </c>
      <c r="E351" s="28" t="s">
        <v>252</v>
      </c>
      <c r="F351" s="27" t="s">
        <v>253</v>
      </c>
      <c r="G351" s="27" t="s">
        <v>130</v>
      </c>
      <c r="H351" s="27" t="s">
        <v>40</v>
      </c>
      <c r="I351" s="29">
        <v>0.495</v>
      </c>
      <c r="J351" s="30">
        <v>56.9</v>
      </c>
      <c r="K351" s="31">
        <v>1</v>
      </c>
      <c r="L351" s="31">
        <v>2</v>
      </c>
      <c r="M351" s="32">
        <v>888.79</v>
      </c>
      <c r="N351" s="44">
        <f t="shared" si="11"/>
        <v>15.62016432337434</v>
      </c>
    </row>
    <row r="352" spans="1:14" x14ac:dyDescent="0.25">
      <c r="A352" s="43" t="s">
        <v>1360</v>
      </c>
      <c r="B352" s="26" t="s">
        <v>2058</v>
      </c>
      <c r="C352" s="27" t="s">
        <v>2059</v>
      </c>
      <c r="D352" s="27" t="s">
        <v>1956</v>
      </c>
      <c r="E352" s="28" t="s">
        <v>252</v>
      </c>
      <c r="F352" s="27" t="s">
        <v>253</v>
      </c>
      <c r="G352" s="27" t="s">
        <v>130</v>
      </c>
      <c r="H352" s="27" t="s">
        <v>313</v>
      </c>
      <c r="I352" s="29">
        <v>6.4000000000000001E-2</v>
      </c>
      <c r="J352" s="30">
        <v>47.3</v>
      </c>
      <c r="K352" s="31">
        <v>1</v>
      </c>
      <c r="L352" s="31">
        <v>2</v>
      </c>
      <c r="M352" s="32">
        <v>114.91</v>
      </c>
      <c r="N352" s="44">
        <f t="shared" si="11"/>
        <v>2.4294697674418608</v>
      </c>
    </row>
    <row r="353" spans="1:14" x14ac:dyDescent="0.25">
      <c r="A353" s="43" t="s">
        <v>1364</v>
      </c>
      <c r="B353" s="26" t="s">
        <v>2061</v>
      </c>
      <c r="C353" s="27" t="s">
        <v>2062</v>
      </c>
      <c r="D353" s="27" t="s">
        <v>1956</v>
      </c>
      <c r="E353" s="28" t="s">
        <v>252</v>
      </c>
      <c r="F353" s="27" t="s">
        <v>253</v>
      </c>
      <c r="G353" s="27" t="s">
        <v>130</v>
      </c>
      <c r="H353" s="27" t="s">
        <v>40</v>
      </c>
      <c r="I353" s="29">
        <v>0.48399999999999999</v>
      </c>
      <c r="J353" s="30">
        <v>46.9</v>
      </c>
      <c r="K353" s="31">
        <v>1</v>
      </c>
      <c r="L353" s="31">
        <v>1</v>
      </c>
      <c r="M353" s="32">
        <v>869.04</v>
      </c>
      <c r="N353" s="44">
        <f t="shared" si="11"/>
        <v>18.529563326226015</v>
      </c>
    </row>
    <row r="354" spans="1:14" x14ac:dyDescent="0.25">
      <c r="A354" s="43" t="s">
        <v>1368</v>
      </c>
      <c r="B354" s="26" t="s">
        <v>2064</v>
      </c>
      <c r="C354" s="27" t="s">
        <v>2065</v>
      </c>
      <c r="D354" s="27" t="s">
        <v>1956</v>
      </c>
      <c r="E354" s="28" t="s">
        <v>252</v>
      </c>
      <c r="F354" s="27" t="s">
        <v>253</v>
      </c>
      <c r="G354" s="27" t="s">
        <v>130</v>
      </c>
      <c r="H354" s="27" t="s">
        <v>40</v>
      </c>
      <c r="I354" s="29">
        <v>0.57699999999999996</v>
      </c>
      <c r="J354" s="30">
        <v>46.7</v>
      </c>
      <c r="K354" s="31">
        <v>1</v>
      </c>
      <c r="L354" s="31">
        <v>1</v>
      </c>
      <c r="M354" s="32">
        <v>1036.02</v>
      </c>
      <c r="N354" s="44">
        <f t="shared" si="11"/>
        <v>22.184599785867235</v>
      </c>
    </row>
    <row r="355" spans="1:14" x14ac:dyDescent="0.25">
      <c r="A355" s="43" t="s">
        <v>1372</v>
      </c>
      <c r="B355" s="26" t="s">
        <v>2067</v>
      </c>
      <c r="C355" s="27" t="s">
        <v>2068</v>
      </c>
      <c r="D355" s="27" t="s">
        <v>1956</v>
      </c>
      <c r="E355" s="28" t="s">
        <v>252</v>
      </c>
      <c r="F355" s="27" t="s">
        <v>253</v>
      </c>
      <c r="G355" s="27" t="s">
        <v>130</v>
      </c>
      <c r="H355" s="27" t="s">
        <v>40</v>
      </c>
      <c r="I355" s="29">
        <v>0.42899999999999999</v>
      </c>
      <c r="J355" s="30">
        <v>47.4</v>
      </c>
      <c r="K355" s="31">
        <v>1</v>
      </c>
      <c r="L355" s="31">
        <v>1</v>
      </c>
      <c r="M355" s="32">
        <v>770.28</v>
      </c>
      <c r="N355" s="44">
        <f t="shared" si="11"/>
        <v>16.250682911392406</v>
      </c>
    </row>
    <row r="356" spans="1:14" x14ac:dyDescent="0.25">
      <c r="A356" s="43" t="s">
        <v>1375</v>
      </c>
      <c r="B356" s="26" t="s">
        <v>2070</v>
      </c>
      <c r="C356" s="27" t="s">
        <v>2071</v>
      </c>
      <c r="D356" s="27" t="s">
        <v>1956</v>
      </c>
      <c r="E356" s="28" t="s">
        <v>252</v>
      </c>
      <c r="F356" s="27" t="s">
        <v>253</v>
      </c>
      <c r="G356" s="27" t="s">
        <v>130</v>
      </c>
      <c r="H356" s="27" t="s">
        <v>40</v>
      </c>
      <c r="I356" s="29">
        <v>0.12</v>
      </c>
      <c r="J356" s="30">
        <v>63.2</v>
      </c>
      <c r="K356" s="31">
        <v>1</v>
      </c>
      <c r="L356" s="31">
        <v>1</v>
      </c>
      <c r="M356" s="32">
        <v>215.46</v>
      </c>
      <c r="N356" s="44">
        <f t="shared" si="11"/>
        <v>3.4092341772151893</v>
      </c>
    </row>
    <row r="357" spans="1:14" x14ac:dyDescent="0.25">
      <c r="A357" s="43" t="s">
        <v>280</v>
      </c>
      <c r="B357" s="26" t="s">
        <v>2073</v>
      </c>
      <c r="C357" s="27" t="s">
        <v>2074</v>
      </c>
      <c r="D357" s="27" t="s">
        <v>1956</v>
      </c>
      <c r="E357" s="28" t="s">
        <v>252</v>
      </c>
      <c r="F357" s="27" t="s">
        <v>253</v>
      </c>
      <c r="G357" s="27" t="s">
        <v>130</v>
      </c>
      <c r="H357" s="27" t="s">
        <v>40</v>
      </c>
      <c r="I357" s="29">
        <v>0.29399999999999998</v>
      </c>
      <c r="J357" s="30">
        <v>58.1</v>
      </c>
      <c r="K357" s="31">
        <v>1</v>
      </c>
      <c r="L357" s="31">
        <v>1</v>
      </c>
      <c r="M357" s="32">
        <v>527.89</v>
      </c>
      <c r="N357" s="44">
        <f t="shared" si="11"/>
        <v>9.085814457831324</v>
      </c>
    </row>
    <row r="358" spans="1:14" x14ac:dyDescent="0.25">
      <c r="A358" s="43" t="s">
        <v>1382</v>
      </c>
      <c r="B358" s="26" t="s">
        <v>2076</v>
      </c>
      <c r="C358" s="27" t="s">
        <v>2077</v>
      </c>
      <c r="D358" s="27" t="s">
        <v>1956</v>
      </c>
      <c r="E358" s="28" t="s">
        <v>252</v>
      </c>
      <c r="F358" s="27" t="s">
        <v>253</v>
      </c>
      <c r="G358" s="27" t="s">
        <v>130</v>
      </c>
      <c r="H358" s="27" t="s">
        <v>40</v>
      </c>
      <c r="I358" s="29">
        <v>0.23300000000000001</v>
      </c>
      <c r="J358" s="30">
        <v>57.8</v>
      </c>
      <c r="K358" s="31">
        <v>1</v>
      </c>
      <c r="L358" s="31">
        <v>5</v>
      </c>
      <c r="M358" s="32">
        <v>418.36</v>
      </c>
      <c r="N358" s="44">
        <f t="shared" si="11"/>
        <v>7.2380361591695506</v>
      </c>
    </row>
    <row r="359" spans="1:14" x14ac:dyDescent="0.25">
      <c r="A359" s="43" t="s">
        <v>1089</v>
      </c>
      <c r="B359" s="26" t="s">
        <v>2079</v>
      </c>
      <c r="C359" s="27" t="s">
        <v>2080</v>
      </c>
      <c r="D359" s="27" t="s">
        <v>1956</v>
      </c>
      <c r="E359" s="28" t="s">
        <v>252</v>
      </c>
      <c r="F359" s="27" t="s">
        <v>253</v>
      </c>
      <c r="G359" s="27" t="s">
        <v>130</v>
      </c>
      <c r="H359" s="27" t="s">
        <v>40</v>
      </c>
      <c r="I359" s="29">
        <v>0.38300000000000001</v>
      </c>
      <c r="J359" s="30">
        <v>62.8</v>
      </c>
      <c r="K359" s="31">
        <v>1</v>
      </c>
      <c r="L359" s="31">
        <v>4</v>
      </c>
      <c r="M359" s="32">
        <v>687.69</v>
      </c>
      <c r="N359" s="44">
        <f t="shared" si="11"/>
        <v>10.950445700636944</v>
      </c>
    </row>
    <row r="360" spans="1:14" x14ac:dyDescent="0.25">
      <c r="A360" s="43" t="s">
        <v>1389</v>
      </c>
      <c r="B360" s="26" t="s">
        <v>2082</v>
      </c>
      <c r="C360" s="27" t="s">
        <v>2083</v>
      </c>
      <c r="D360" s="27" t="s">
        <v>1956</v>
      </c>
      <c r="E360" s="28" t="s">
        <v>252</v>
      </c>
      <c r="F360" s="27" t="s">
        <v>253</v>
      </c>
      <c r="G360" s="27" t="s">
        <v>130</v>
      </c>
      <c r="H360" s="27" t="s">
        <v>40</v>
      </c>
      <c r="I360" s="29">
        <v>0.59399999999999997</v>
      </c>
      <c r="J360" s="30">
        <v>106.5</v>
      </c>
      <c r="K360" s="31">
        <v>1</v>
      </c>
      <c r="L360" s="31">
        <v>3</v>
      </c>
      <c r="M360" s="32">
        <v>1066.54</v>
      </c>
      <c r="N360" s="44">
        <f t="shared" si="11"/>
        <v>10.014505352112675</v>
      </c>
    </row>
    <row r="361" spans="1:14" x14ac:dyDescent="0.25">
      <c r="A361" s="43" t="s">
        <v>1393</v>
      </c>
      <c r="B361" s="26" t="s">
        <v>2085</v>
      </c>
      <c r="C361" s="27" t="s">
        <v>2086</v>
      </c>
      <c r="D361" s="27" t="s">
        <v>1956</v>
      </c>
      <c r="E361" s="28" t="s">
        <v>252</v>
      </c>
      <c r="F361" s="27" t="s">
        <v>253</v>
      </c>
      <c r="G361" s="27" t="s">
        <v>130</v>
      </c>
      <c r="H361" s="27" t="s">
        <v>40</v>
      </c>
      <c r="I361" s="29">
        <v>0.58899999999999997</v>
      </c>
      <c r="J361" s="30">
        <v>58.1</v>
      </c>
      <c r="K361" s="31">
        <v>1</v>
      </c>
      <c r="L361" s="31">
        <v>4</v>
      </c>
      <c r="M361" s="32">
        <v>1057.57</v>
      </c>
      <c r="N361" s="44">
        <f t="shared" si="11"/>
        <v>18.202533046471601</v>
      </c>
    </row>
    <row r="362" spans="1:14" x14ac:dyDescent="0.25">
      <c r="A362" s="43" t="s">
        <v>1397</v>
      </c>
      <c r="B362" s="26" t="s">
        <v>2088</v>
      </c>
      <c r="C362" s="27" t="s">
        <v>2089</v>
      </c>
      <c r="D362" s="27" t="s">
        <v>1956</v>
      </c>
      <c r="E362" s="28" t="s">
        <v>252</v>
      </c>
      <c r="F362" s="27" t="s">
        <v>253</v>
      </c>
      <c r="G362" s="27" t="s">
        <v>130</v>
      </c>
      <c r="H362" s="27" t="s">
        <v>40</v>
      </c>
      <c r="I362" s="29">
        <v>0.312</v>
      </c>
      <c r="J362" s="30">
        <v>47.1</v>
      </c>
      <c r="K362" s="31">
        <v>1</v>
      </c>
      <c r="L362" s="31">
        <v>1</v>
      </c>
      <c r="M362" s="32">
        <v>560.21</v>
      </c>
      <c r="N362" s="44">
        <f t="shared" si="11"/>
        <v>11.89395668789809</v>
      </c>
    </row>
    <row r="363" spans="1:14" x14ac:dyDescent="0.25">
      <c r="A363" s="43" t="s">
        <v>1401</v>
      </c>
      <c r="B363" s="26" t="s">
        <v>2090</v>
      </c>
      <c r="C363" s="27" t="s">
        <v>2091</v>
      </c>
      <c r="D363" s="27" t="s">
        <v>1956</v>
      </c>
      <c r="E363" s="28" t="s">
        <v>252</v>
      </c>
      <c r="F363" s="27" t="s">
        <v>253</v>
      </c>
      <c r="G363" s="27" t="s">
        <v>130</v>
      </c>
      <c r="H363" s="27" t="s">
        <v>40</v>
      </c>
      <c r="I363" s="29">
        <v>0.373</v>
      </c>
      <c r="J363" s="30">
        <v>46</v>
      </c>
      <c r="K363" s="31">
        <v>1</v>
      </c>
      <c r="L363" s="31">
        <v>1</v>
      </c>
      <c r="M363" s="32">
        <v>669.73</v>
      </c>
      <c r="N363" s="44">
        <f t="shared" si="11"/>
        <v>14.559406304347824</v>
      </c>
    </row>
    <row r="364" spans="1:14" x14ac:dyDescent="0.25">
      <c r="A364" s="43" t="s">
        <v>1404</v>
      </c>
      <c r="B364" s="26" t="s">
        <v>2093</v>
      </c>
      <c r="C364" s="27" t="s">
        <v>2094</v>
      </c>
      <c r="D364" s="27" t="s">
        <v>1956</v>
      </c>
      <c r="E364" s="28" t="s">
        <v>252</v>
      </c>
      <c r="F364" s="27" t="s">
        <v>253</v>
      </c>
      <c r="G364" s="27" t="s">
        <v>130</v>
      </c>
      <c r="H364" s="27" t="s">
        <v>40</v>
      </c>
      <c r="I364" s="29">
        <v>0.25</v>
      </c>
      <c r="J364" s="30">
        <v>47.1</v>
      </c>
      <c r="K364" s="31">
        <v>1</v>
      </c>
      <c r="L364" s="31">
        <v>2</v>
      </c>
      <c r="M364" s="32">
        <v>448.88</v>
      </c>
      <c r="N364" s="44">
        <f t="shared" si="11"/>
        <v>9.5304140127388539</v>
      </c>
    </row>
    <row r="365" spans="1:14" x14ac:dyDescent="0.25">
      <c r="A365" s="43" t="s">
        <v>1326</v>
      </c>
      <c r="B365" s="26" t="s">
        <v>2096</v>
      </c>
      <c r="C365" s="27" t="s">
        <v>2097</v>
      </c>
      <c r="D365" s="27" t="s">
        <v>1956</v>
      </c>
      <c r="E365" s="28" t="s">
        <v>252</v>
      </c>
      <c r="F365" s="27" t="s">
        <v>253</v>
      </c>
      <c r="G365" s="27" t="s">
        <v>130</v>
      </c>
      <c r="H365" s="27" t="s">
        <v>40</v>
      </c>
      <c r="I365" s="29">
        <v>0.55800000000000005</v>
      </c>
      <c r="J365" s="30">
        <v>47.1</v>
      </c>
      <c r="K365" s="31">
        <v>1</v>
      </c>
      <c r="L365" s="31">
        <v>4</v>
      </c>
      <c r="M365" s="32">
        <v>1001.91</v>
      </c>
      <c r="N365" s="44">
        <f t="shared" si="11"/>
        <v>21.271884076433121</v>
      </c>
    </row>
    <row r="366" spans="1:14" x14ac:dyDescent="0.25">
      <c r="A366" s="43" t="s">
        <v>1413</v>
      </c>
      <c r="B366" s="26" t="s">
        <v>2099</v>
      </c>
      <c r="C366" s="27" t="s">
        <v>2100</v>
      </c>
      <c r="D366" s="27" t="s">
        <v>1956</v>
      </c>
      <c r="E366" s="28" t="s">
        <v>252</v>
      </c>
      <c r="F366" s="27" t="s">
        <v>253</v>
      </c>
      <c r="G366" s="27" t="s">
        <v>130</v>
      </c>
      <c r="H366" s="27" t="s">
        <v>40</v>
      </c>
      <c r="I366" s="29">
        <v>0.218</v>
      </c>
      <c r="J366" s="30">
        <v>47.5</v>
      </c>
      <c r="K366" s="31">
        <v>1</v>
      </c>
      <c r="L366" s="31">
        <v>3</v>
      </c>
      <c r="M366" s="32">
        <v>391.43</v>
      </c>
      <c r="N366" s="44">
        <f t="shared" si="11"/>
        <v>8.2405376842105262</v>
      </c>
    </row>
    <row r="367" spans="1:14" x14ac:dyDescent="0.25">
      <c r="A367" s="43" t="s">
        <v>1416</v>
      </c>
      <c r="B367" s="26" t="s">
        <v>2102</v>
      </c>
      <c r="C367" s="27" t="s">
        <v>2103</v>
      </c>
      <c r="D367" s="27" t="s">
        <v>1956</v>
      </c>
      <c r="E367" s="28" t="s">
        <v>252</v>
      </c>
      <c r="F367" s="27" t="s">
        <v>253</v>
      </c>
      <c r="G367" s="27" t="s">
        <v>130</v>
      </c>
      <c r="H367" s="27" t="s">
        <v>40</v>
      </c>
      <c r="I367" s="29">
        <v>0.59499999999999997</v>
      </c>
      <c r="J367" s="30">
        <v>63.6</v>
      </c>
      <c r="K367" s="31">
        <v>1</v>
      </c>
      <c r="L367" s="31">
        <v>5</v>
      </c>
      <c r="M367" s="32">
        <v>1068.3399999999999</v>
      </c>
      <c r="N367" s="44">
        <f t="shared" si="11"/>
        <v>16.797804245283018</v>
      </c>
    </row>
    <row r="368" spans="1:14" x14ac:dyDescent="0.25">
      <c r="A368" s="43" t="s">
        <v>1419</v>
      </c>
      <c r="B368" s="26" t="s">
        <v>2105</v>
      </c>
      <c r="C368" s="27" t="s">
        <v>2106</v>
      </c>
      <c r="D368" s="27" t="s">
        <v>1956</v>
      </c>
      <c r="E368" s="28" t="s">
        <v>252</v>
      </c>
      <c r="F368" s="27" t="s">
        <v>253</v>
      </c>
      <c r="G368" s="27" t="s">
        <v>130</v>
      </c>
      <c r="H368" s="27" t="s">
        <v>40</v>
      </c>
      <c r="I368" s="29">
        <v>1.0129999999999999</v>
      </c>
      <c r="J368" s="30">
        <v>63.6</v>
      </c>
      <c r="K368" s="31">
        <v>1</v>
      </c>
      <c r="L368" s="31">
        <v>1</v>
      </c>
      <c r="M368" s="32">
        <v>1818.87</v>
      </c>
      <c r="N368" s="44">
        <f t="shared" si="11"/>
        <v>28.598614622641506</v>
      </c>
    </row>
    <row r="369" spans="1:14" x14ac:dyDescent="0.25">
      <c r="A369" s="43" t="s">
        <v>613</v>
      </c>
      <c r="B369" s="26" t="s">
        <v>2108</v>
      </c>
      <c r="C369" s="27" t="s">
        <v>2109</v>
      </c>
      <c r="D369" s="27" t="s">
        <v>1956</v>
      </c>
      <c r="E369" s="28" t="s">
        <v>252</v>
      </c>
      <c r="F369" s="27" t="s">
        <v>253</v>
      </c>
      <c r="G369" s="27" t="s">
        <v>130</v>
      </c>
      <c r="H369" s="27" t="s">
        <v>40</v>
      </c>
      <c r="I369" s="29">
        <v>0.746</v>
      </c>
      <c r="J369" s="30">
        <v>66.099999999999994</v>
      </c>
      <c r="K369" s="31">
        <v>1</v>
      </c>
      <c r="L369" s="31">
        <v>1</v>
      </c>
      <c r="M369" s="32">
        <v>1339.47</v>
      </c>
      <c r="N369" s="44">
        <f t="shared" si="11"/>
        <v>20.264226626323751</v>
      </c>
    </row>
    <row r="370" spans="1:14" x14ac:dyDescent="0.25">
      <c r="A370" s="43" t="s">
        <v>1424</v>
      </c>
      <c r="B370" s="26" t="s">
        <v>2110</v>
      </c>
      <c r="C370" s="27" t="s">
        <v>2111</v>
      </c>
      <c r="D370" s="27" t="s">
        <v>1956</v>
      </c>
      <c r="E370" s="28" t="s">
        <v>252</v>
      </c>
      <c r="F370" s="27" t="s">
        <v>253</v>
      </c>
      <c r="G370" s="27" t="s">
        <v>130</v>
      </c>
      <c r="H370" s="27" t="s">
        <v>40</v>
      </c>
      <c r="I370" s="29">
        <v>0.61699999999999999</v>
      </c>
      <c r="J370" s="30">
        <v>66.8</v>
      </c>
      <c r="K370" s="31">
        <v>1</v>
      </c>
      <c r="L370" s="31">
        <v>1</v>
      </c>
      <c r="M370" s="32">
        <v>1107.8399999999999</v>
      </c>
      <c r="N370" s="44">
        <f t="shared" si="11"/>
        <v>16.584461227544914</v>
      </c>
    </row>
    <row r="371" spans="1:14" x14ac:dyDescent="0.25">
      <c r="A371" s="43" t="s">
        <v>1428</v>
      </c>
      <c r="B371" s="26" t="s">
        <v>2113</v>
      </c>
      <c r="C371" s="27" t="s">
        <v>2114</v>
      </c>
      <c r="D371" s="27" t="s">
        <v>1956</v>
      </c>
      <c r="E371" s="28" t="s">
        <v>252</v>
      </c>
      <c r="F371" s="27" t="s">
        <v>253</v>
      </c>
      <c r="G371" s="27" t="s">
        <v>130</v>
      </c>
      <c r="H371" s="27" t="s">
        <v>40</v>
      </c>
      <c r="I371" s="29">
        <v>4.7E-2</v>
      </c>
      <c r="J371" s="30">
        <v>66.3</v>
      </c>
      <c r="K371" s="31">
        <v>1</v>
      </c>
      <c r="L371" s="31">
        <v>2</v>
      </c>
      <c r="M371" s="32">
        <v>84.39</v>
      </c>
      <c r="N371" s="44">
        <f t="shared" si="11"/>
        <v>1.2728493212669685</v>
      </c>
    </row>
    <row r="372" spans="1:14" x14ac:dyDescent="0.25">
      <c r="A372" s="43" t="s">
        <v>1432</v>
      </c>
      <c r="B372" s="26" t="s">
        <v>2116</v>
      </c>
      <c r="C372" s="27" t="s">
        <v>2117</v>
      </c>
      <c r="D372" s="27" t="s">
        <v>1956</v>
      </c>
      <c r="E372" s="28" t="s">
        <v>252</v>
      </c>
      <c r="F372" s="27" t="s">
        <v>253</v>
      </c>
      <c r="G372" s="27" t="s">
        <v>130</v>
      </c>
      <c r="H372" s="27" t="s">
        <v>40</v>
      </c>
      <c r="I372" s="29">
        <v>0.34699999999999998</v>
      </c>
      <c r="J372" s="30">
        <v>62.4</v>
      </c>
      <c r="K372" s="31">
        <v>1</v>
      </c>
      <c r="L372" s="31">
        <v>3</v>
      </c>
      <c r="M372" s="32">
        <v>623.04999999999995</v>
      </c>
      <c r="N372" s="44">
        <f t="shared" si="11"/>
        <v>9.9847581730769228</v>
      </c>
    </row>
    <row r="373" spans="1:14" x14ac:dyDescent="0.25">
      <c r="A373" s="43" t="s">
        <v>1435</v>
      </c>
      <c r="B373" s="26" t="s">
        <v>2119</v>
      </c>
      <c r="C373" s="27" t="s">
        <v>2120</v>
      </c>
      <c r="D373" s="27" t="s">
        <v>1956</v>
      </c>
      <c r="E373" s="28" t="s">
        <v>252</v>
      </c>
      <c r="F373" s="27" t="s">
        <v>253</v>
      </c>
      <c r="G373" s="27" t="s">
        <v>130</v>
      </c>
      <c r="H373" s="27" t="s">
        <v>40</v>
      </c>
      <c r="I373" s="29">
        <v>0.52200000000000002</v>
      </c>
      <c r="J373" s="30">
        <v>61.1</v>
      </c>
      <c r="K373" s="31">
        <v>1</v>
      </c>
      <c r="L373" s="31">
        <v>3</v>
      </c>
      <c r="M373" s="32">
        <v>937.27</v>
      </c>
      <c r="N373" s="44">
        <f t="shared" si="11"/>
        <v>15.339879869067103</v>
      </c>
    </row>
    <row r="374" spans="1:14" x14ac:dyDescent="0.25">
      <c r="A374" s="43" t="s">
        <v>1438</v>
      </c>
      <c r="B374" s="26" t="s">
        <v>2122</v>
      </c>
      <c r="C374" s="27" t="s">
        <v>2123</v>
      </c>
      <c r="D374" s="27" t="s">
        <v>1956</v>
      </c>
      <c r="E374" s="28" t="s">
        <v>252</v>
      </c>
      <c r="F374" s="27" t="s">
        <v>253</v>
      </c>
      <c r="G374" s="27" t="s">
        <v>130</v>
      </c>
      <c r="H374" s="27" t="s">
        <v>40</v>
      </c>
      <c r="I374" s="29">
        <v>0.30299999999999999</v>
      </c>
      <c r="J374" s="30">
        <v>63.8</v>
      </c>
      <c r="K374" s="31">
        <v>1</v>
      </c>
      <c r="L374" s="31">
        <v>3</v>
      </c>
      <c r="M374" s="32">
        <v>544.04999999999995</v>
      </c>
      <c r="N374" s="44">
        <f t="shared" si="11"/>
        <v>8.527360344827585</v>
      </c>
    </row>
    <row r="375" spans="1:14" x14ac:dyDescent="0.25">
      <c r="A375" s="43" t="s">
        <v>1441</v>
      </c>
      <c r="B375" s="26" t="s">
        <v>2125</v>
      </c>
      <c r="C375" s="27" t="s">
        <v>2126</v>
      </c>
      <c r="D375" s="27" t="s">
        <v>1956</v>
      </c>
      <c r="E375" s="28" t="s">
        <v>252</v>
      </c>
      <c r="F375" s="27" t="s">
        <v>253</v>
      </c>
      <c r="G375" s="27" t="s">
        <v>130</v>
      </c>
      <c r="H375" s="27" t="s">
        <v>40</v>
      </c>
      <c r="I375" s="29">
        <v>0.46600000000000003</v>
      </c>
      <c r="J375" s="30">
        <v>48.1</v>
      </c>
      <c r="K375" s="31">
        <v>1</v>
      </c>
      <c r="L375" s="31">
        <v>3</v>
      </c>
      <c r="M375" s="32">
        <v>836.72</v>
      </c>
      <c r="N375" s="44">
        <f t="shared" si="11"/>
        <v>17.395363409563409</v>
      </c>
    </row>
    <row r="376" spans="1:14" x14ac:dyDescent="0.25">
      <c r="A376" s="43" t="s">
        <v>1444</v>
      </c>
      <c r="B376" s="26" t="s">
        <v>2128</v>
      </c>
      <c r="C376" s="27" t="s">
        <v>2129</v>
      </c>
      <c r="D376" s="27" t="s">
        <v>1956</v>
      </c>
      <c r="E376" s="28" t="s">
        <v>252</v>
      </c>
      <c r="F376" s="27" t="s">
        <v>253</v>
      </c>
      <c r="G376" s="27" t="s">
        <v>130</v>
      </c>
      <c r="H376" s="27" t="s">
        <v>40</v>
      </c>
      <c r="I376" s="29">
        <v>0.318</v>
      </c>
      <c r="J376" s="30">
        <v>47.6</v>
      </c>
      <c r="K376" s="31">
        <v>1</v>
      </c>
      <c r="L376" s="31">
        <v>2</v>
      </c>
      <c r="M376" s="32">
        <v>570.98</v>
      </c>
      <c r="N376" s="44">
        <f t="shared" si="11"/>
        <v>11.995347478991595</v>
      </c>
    </row>
    <row r="377" spans="1:14" x14ac:dyDescent="0.25">
      <c r="A377" s="43" t="s">
        <v>847</v>
      </c>
      <c r="B377" s="26" t="s">
        <v>2131</v>
      </c>
      <c r="C377" s="27" t="s">
        <v>2132</v>
      </c>
      <c r="D377" s="27" t="s">
        <v>1956</v>
      </c>
      <c r="E377" s="28" t="s">
        <v>252</v>
      </c>
      <c r="F377" s="27" t="s">
        <v>253</v>
      </c>
      <c r="G377" s="27" t="s">
        <v>130</v>
      </c>
      <c r="H377" s="27" t="s">
        <v>40</v>
      </c>
      <c r="I377" s="29">
        <v>0.33800000000000002</v>
      </c>
      <c r="J377" s="30">
        <v>46.6</v>
      </c>
      <c r="K377" s="31">
        <v>1</v>
      </c>
      <c r="L377" s="31">
        <v>1</v>
      </c>
      <c r="M377" s="32">
        <v>606.89</v>
      </c>
      <c r="N377" s="44">
        <f t="shared" si="11"/>
        <v>13.023372103004291</v>
      </c>
    </row>
    <row r="378" spans="1:14" x14ac:dyDescent="0.25">
      <c r="A378" s="43" t="s">
        <v>1449</v>
      </c>
      <c r="B378" s="26" t="s">
        <v>2134</v>
      </c>
      <c r="C378" s="27" t="s">
        <v>2135</v>
      </c>
      <c r="D378" s="27" t="s">
        <v>1956</v>
      </c>
      <c r="E378" s="28" t="s">
        <v>252</v>
      </c>
      <c r="F378" s="27" t="s">
        <v>253</v>
      </c>
      <c r="G378" s="27" t="s">
        <v>130</v>
      </c>
      <c r="H378" s="27" t="s">
        <v>40</v>
      </c>
      <c r="I378" s="29">
        <v>1.2549999999999999</v>
      </c>
      <c r="J378" s="30">
        <v>106.8</v>
      </c>
      <c r="K378" s="31">
        <v>1</v>
      </c>
      <c r="L378" s="31">
        <v>2</v>
      </c>
      <c r="M378" s="32">
        <v>2253.39</v>
      </c>
      <c r="N378" s="44">
        <f t="shared" si="11"/>
        <v>21.099158707865165</v>
      </c>
    </row>
    <row r="379" spans="1:14" x14ac:dyDescent="0.25">
      <c r="A379" s="43" t="s">
        <v>1453</v>
      </c>
      <c r="B379" s="26" t="s">
        <v>2137</v>
      </c>
      <c r="C379" s="27" t="s">
        <v>2138</v>
      </c>
      <c r="D379" s="27" t="s">
        <v>1956</v>
      </c>
      <c r="E379" s="28" t="s">
        <v>252</v>
      </c>
      <c r="F379" s="27" t="s">
        <v>253</v>
      </c>
      <c r="G379" s="27" t="s">
        <v>130</v>
      </c>
      <c r="H379" s="27" t="s">
        <v>40</v>
      </c>
      <c r="I379" s="29">
        <v>0.52600000000000002</v>
      </c>
      <c r="J379" s="30">
        <v>47</v>
      </c>
      <c r="K379" s="31">
        <v>1</v>
      </c>
      <c r="L379" s="31">
        <v>3</v>
      </c>
      <c r="M379" s="32">
        <v>944.45</v>
      </c>
      <c r="N379" s="44">
        <f t="shared" si="11"/>
        <v>20.094654893617022</v>
      </c>
    </row>
    <row r="380" spans="1:14" x14ac:dyDescent="0.25">
      <c r="A380" s="43" t="s">
        <v>1457</v>
      </c>
      <c r="B380" s="26" t="s">
        <v>2140</v>
      </c>
      <c r="C380" s="27" t="s">
        <v>2141</v>
      </c>
      <c r="D380" s="27" t="s">
        <v>1956</v>
      </c>
      <c r="E380" s="28" t="s">
        <v>252</v>
      </c>
      <c r="F380" s="27" t="s">
        <v>253</v>
      </c>
      <c r="G380" s="27" t="s">
        <v>130</v>
      </c>
      <c r="H380" s="27" t="s">
        <v>40</v>
      </c>
      <c r="I380" s="29">
        <v>8.8999999999999996E-2</v>
      </c>
      <c r="J380" s="30">
        <v>47.8</v>
      </c>
      <c r="K380" s="31">
        <v>1</v>
      </c>
      <c r="L380" s="31">
        <v>7</v>
      </c>
      <c r="M380" s="32">
        <v>159.80000000000001</v>
      </c>
      <c r="N380" s="44">
        <f t="shared" si="11"/>
        <v>3.3431416317991633</v>
      </c>
    </row>
    <row r="381" spans="1:14" x14ac:dyDescent="0.25">
      <c r="A381" s="43" t="s">
        <v>1461</v>
      </c>
      <c r="B381" s="26" t="s">
        <v>2143</v>
      </c>
      <c r="C381" s="27" t="s">
        <v>2144</v>
      </c>
      <c r="D381" s="27" t="s">
        <v>1956</v>
      </c>
      <c r="E381" s="28" t="s">
        <v>252</v>
      </c>
      <c r="F381" s="27" t="s">
        <v>253</v>
      </c>
      <c r="G381" s="27" t="s">
        <v>130</v>
      </c>
      <c r="H381" s="27" t="s">
        <v>40</v>
      </c>
      <c r="I381" s="29">
        <v>0.48599999999999999</v>
      </c>
      <c r="J381" s="30">
        <v>61.6</v>
      </c>
      <c r="K381" s="31">
        <v>1</v>
      </c>
      <c r="L381" s="31">
        <v>3</v>
      </c>
      <c r="M381" s="32">
        <v>872.63</v>
      </c>
      <c r="N381" s="44">
        <f t="shared" si="11"/>
        <v>14.166032142857143</v>
      </c>
    </row>
    <row r="382" spans="1:14" x14ac:dyDescent="0.25">
      <c r="A382" s="43" t="s">
        <v>1465</v>
      </c>
      <c r="B382" s="26" t="s">
        <v>2146</v>
      </c>
      <c r="C382" s="27" t="s">
        <v>2147</v>
      </c>
      <c r="D382" s="27" t="s">
        <v>1956</v>
      </c>
      <c r="E382" s="28" t="s">
        <v>252</v>
      </c>
      <c r="F382" s="27" t="s">
        <v>253</v>
      </c>
      <c r="G382" s="27" t="s">
        <v>130</v>
      </c>
      <c r="H382" s="27" t="s">
        <v>40</v>
      </c>
      <c r="I382" s="29">
        <v>0.56599999999999995</v>
      </c>
      <c r="J382" s="30">
        <v>64.099999999999994</v>
      </c>
      <c r="K382" s="31">
        <v>1</v>
      </c>
      <c r="L382" s="31">
        <v>4</v>
      </c>
      <c r="M382" s="32">
        <v>1016.27</v>
      </c>
      <c r="N382" s="44">
        <f t="shared" si="11"/>
        <v>15.854445865834634</v>
      </c>
    </row>
    <row r="383" spans="1:14" x14ac:dyDescent="0.25">
      <c r="A383" s="43" t="s">
        <v>1469</v>
      </c>
      <c r="B383" s="26" t="s">
        <v>2149</v>
      </c>
      <c r="C383" s="27" t="s">
        <v>2150</v>
      </c>
      <c r="D383" s="27" t="s">
        <v>1956</v>
      </c>
      <c r="E383" s="28" t="s">
        <v>252</v>
      </c>
      <c r="F383" s="27" t="s">
        <v>253</v>
      </c>
      <c r="G383" s="27" t="s">
        <v>130</v>
      </c>
      <c r="H383" s="27" t="s">
        <v>40</v>
      </c>
      <c r="I383" s="29">
        <v>0.161</v>
      </c>
      <c r="J383" s="30">
        <v>57.3</v>
      </c>
      <c r="K383" s="31">
        <v>1</v>
      </c>
      <c r="L383" s="31">
        <v>4</v>
      </c>
      <c r="M383" s="32">
        <v>289.08</v>
      </c>
      <c r="N383" s="44">
        <f t="shared" si="11"/>
        <v>5.0450319371727748</v>
      </c>
    </row>
    <row r="384" spans="1:14" x14ac:dyDescent="0.25">
      <c r="A384" s="43" t="s">
        <v>1473</v>
      </c>
      <c r="B384" s="26" t="s">
        <v>2152</v>
      </c>
      <c r="C384" s="27" t="s">
        <v>2153</v>
      </c>
      <c r="D384" s="27" t="s">
        <v>1956</v>
      </c>
      <c r="E384" s="28" t="s">
        <v>252</v>
      </c>
      <c r="F384" s="27" t="s">
        <v>253</v>
      </c>
      <c r="G384" s="27" t="s">
        <v>130</v>
      </c>
      <c r="H384" s="27" t="s">
        <v>40</v>
      </c>
      <c r="I384" s="29">
        <v>0.25</v>
      </c>
      <c r="J384" s="30">
        <v>40</v>
      </c>
      <c r="K384" s="31">
        <v>1</v>
      </c>
      <c r="L384" s="31">
        <v>4</v>
      </c>
      <c r="M384" s="32">
        <v>448.88</v>
      </c>
      <c r="N384" s="44">
        <f t="shared" si="11"/>
        <v>11.2220625</v>
      </c>
    </row>
    <row r="385" spans="1:14" x14ac:dyDescent="0.25">
      <c r="A385" s="43" t="s">
        <v>1476</v>
      </c>
      <c r="B385" s="26" t="s">
        <v>2155</v>
      </c>
      <c r="C385" s="27" t="s">
        <v>2156</v>
      </c>
      <c r="D385" s="27" t="s">
        <v>1956</v>
      </c>
      <c r="E385" s="28" t="s">
        <v>252</v>
      </c>
      <c r="F385" s="27" t="s">
        <v>253</v>
      </c>
      <c r="G385" s="27" t="s">
        <v>130</v>
      </c>
      <c r="H385" s="27" t="s">
        <v>40</v>
      </c>
      <c r="I385" s="29">
        <v>0.21</v>
      </c>
      <c r="J385" s="30">
        <v>47.5</v>
      </c>
      <c r="K385" s="31">
        <v>1</v>
      </c>
      <c r="L385" s="31">
        <v>1</v>
      </c>
      <c r="M385" s="32">
        <v>377.06</v>
      </c>
      <c r="N385" s="44">
        <f t="shared" si="11"/>
        <v>7.9381326315789469</v>
      </c>
    </row>
    <row r="386" spans="1:14" x14ac:dyDescent="0.25">
      <c r="A386" s="43" t="s">
        <v>1480</v>
      </c>
      <c r="B386" s="26" t="s">
        <v>2158</v>
      </c>
      <c r="C386" s="27" t="s">
        <v>2159</v>
      </c>
      <c r="D386" s="27" t="s">
        <v>1956</v>
      </c>
      <c r="E386" s="28" t="s">
        <v>252</v>
      </c>
      <c r="F386" s="27" t="s">
        <v>253</v>
      </c>
      <c r="G386" s="27" t="s">
        <v>130</v>
      </c>
      <c r="H386" s="27" t="s">
        <v>40</v>
      </c>
      <c r="I386" s="29">
        <v>0.61199999999999999</v>
      </c>
      <c r="J386" s="30">
        <v>63.5</v>
      </c>
      <c r="K386" s="31">
        <v>1</v>
      </c>
      <c r="L386" s="31">
        <v>2</v>
      </c>
      <c r="M386" s="32">
        <v>1098.8599999999999</v>
      </c>
      <c r="N386" s="44">
        <f t="shared" si="11"/>
        <v>17.304950551181104</v>
      </c>
    </row>
    <row r="387" spans="1:14" x14ac:dyDescent="0.25">
      <c r="A387" s="43" t="s">
        <v>1484</v>
      </c>
      <c r="B387" s="26" t="s">
        <v>2161</v>
      </c>
      <c r="C387" s="27" t="s">
        <v>2162</v>
      </c>
      <c r="D387" s="27" t="s">
        <v>1956</v>
      </c>
      <c r="E387" s="28" t="s">
        <v>252</v>
      </c>
      <c r="F387" s="27" t="s">
        <v>253</v>
      </c>
      <c r="G387" s="27" t="s">
        <v>130</v>
      </c>
      <c r="H387" s="27" t="s">
        <v>40</v>
      </c>
      <c r="I387" s="29">
        <v>0.36399999999999999</v>
      </c>
      <c r="J387" s="30">
        <v>47.1</v>
      </c>
      <c r="K387" s="31">
        <v>1</v>
      </c>
      <c r="L387" s="31">
        <v>6</v>
      </c>
      <c r="M387" s="32">
        <v>653.57000000000005</v>
      </c>
      <c r="N387" s="44">
        <f t="shared" si="11"/>
        <v>13.876282802547768</v>
      </c>
    </row>
    <row r="388" spans="1:14" x14ac:dyDescent="0.25">
      <c r="A388" s="43" t="s">
        <v>1488</v>
      </c>
      <c r="B388" s="26" t="s">
        <v>2163</v>
      </c>
      <c r="C388" s="27" t="s">
        <v>2164</v>
      </c>
      <c r="D388" s="27" t="s">
        <v>1956</v>
      </c>
      <c r="E388" s="28" t="s">
        <v>252</v>
      </c>
      <c r="F388" s="27" t="s">
        <v>253</v>
      </c>
      <c r="G388" s="27" t="s">
        <v>130</v>
      </c>
      <c r="H388" s="27" t="s">
        <v>40</v>
      </c>
      <c r="I388" s="29">
        <v>0.33900000000000002</v>
      </c>
      <c r="J388" s="30">
        <v>57</v>
      </c>
      <c r="K388" s="31">
        <v>1</v>
      </c>
      <c r="L388" s="31">
        <v>4</v>
      </c>
      <c r="M388" s="32">
        <v>608.67999999999995</v>
      </c>
      <c r="N388" s="44">
        <f t="shared" si="11"/>
        <v>10.678678421052631</v>
      </c>
    </row>
    <row r="389" spans="1:14" x14ac:dyDescent="0.25">
      <c r="A389" s="43" t="s">
        <v>1492</v>
      </c>
      <c r="B389" s="26" t="s">
        <v>2166</v>
      </c>
      <c r="C389" s="27" t="s">
        <v>2167</v>
      </c>
      <c r="D389" s="27" t="s">
        <v>1956</v>
      </c>
      <c r="E389" s="28" t="s">
        <v>252</v>
      </c>
      <c r="F389" s="27" t="s">
        <v>253</v>
      </c>
      <c r="G389" s="27" t="s">
        <v>130</v>
      </c>
      <c r="H389" s="27" t="s">
        <v>40</v>
      </c>
      <c r="I389" s="29">
        <v>0.67300000000000004</v>
      </c>
      <c r="J389" s="30">
        <v>57.1</v>
      </c>
      <c r="K389" s="31">
        <v>1</v>
      </c>
      <c r="L389" s="31">
        <v>4</v>
      </c>
      <c r="M389" s="32">
        <v>1208.3900000000001</v>
      </c>
      <c r="N389" s="44">
        <f t="shared" si="11"/>
        <v>21.162726619964975</v>
      </c>
    </row>
    <row r="390" spans="1:14" x14ac:dyDescent="0.25">
      <c r="A390" s="43" t="s">
        <v>1496</v>
      </c>
      <c r="B390" s="26" t="s">
        <v>2169</v>
      </c>
      <c r="C390" s="27" t="s">
        <v>2170</v>
      </c>
      <c r="D390" s="27" t="s">
        <v>1956</v>
      </c>
      <c r="E390" s="28" t="s">
        <v>252</v>
      </c>
      <c r="F390" s="27" t="s">
        <v>253</v>
      </c>
      <c r="G390" s="27" t="s">
        <v>130</v>
      </c>
      <c r="H390" s="27" t="s">
        <v>40</v>
      </c>
      <c r="I390" s="29">
        <v>0.64</v>
      </c>
      <c r="J390" s="30">
        <v>63.3</v>
      </c>
      <c r="K390" s="31">
        <v>1</v>
      </c>
      <c r="L390" s="31">
        <v>1</v>
      </c>
      <c r="M390" s="32">
        <v>1149.1400000000001</v>
      </c>
      <c r="N390" s="44">
        <f t="shared" si="11"/>
        <v>18.153857819905216</v>
      </c>
    </row>
    <row r="391" spans="1:14" x14ac:dyDescent="0.25">
      <c r="A391" s="43" t="s">
        <v>1500</v>
      </c>
      <c r="B391" s="26" t="s">
        <v>2172</v>
      </c>
      <c r="C391" s="27" t="s">
        <v>2173</v>
      </c>
      <c r="D391" s="27" t="s">
        <v>1956</v>
      </c>
      <c r="E391" s="28" t="s">
        <v>252</v>
      </c>
      <c r="F391" s="27" t="s">
        <v>253</v>
      </c>
      <c r="G391" s="27" t="s">
        <v>130</v>
      </c>
      <c r="H391" s="27" t="s">
        <v>40</v>
      </c>
      <c r="I391" s="29">
        <v>0.31900000000000001</v>
      </c>
      <c r="J391" s="30">
        <v>47.4</v>
      </c>
      <c r="K391" s="31">
        <v>1</v>
      </c>
      <c r="L391" s="31">
        <v>1</v>
      </c>
      <c r="M391" s="32">
        <v>572.77</v>
      </c>
      <c r="N391" s="44">
        <f t="shared" si="11"/>
        <v>12.083841139240509</v>
      </c>
    </row>
    <row r="392" spans="1:14" x14ac:dyDescent="0.25">
      <c r="A392" s="43" t="s">
        <v>548</v>
      </c>
      <c r="B392" s="26" t="s">
        <v>2175</v>
      </c>
      <c r="C392" s="27" t="s">
        <v>2176</v>
      </c>
      <c r="D392" s="27" t="s">
        <v>1956</v>
      </c>
      <c r="E392" s="28" t="s">
        <v>252</v>
      </c>
      <c r="F392" s="27" t="s">
        <v>253</v>
      </c>
      <c r="G392" s="27" t="s">
        <v>130</v>
      </c>
      <c r="H392" s="27" t="s">
        <v>40</v>
      </c>
      <c r="I392" s="29">
        <v>0.6</v>
      </c>
      <c r="J392" s="30">
        <v>62.4</v>
      </c>
      <c r="K392" s="31">
        <v>1</v>
      </c>
      <c r="L392" s="31">
        <v>2</v>
      </c>
      <c r="M392" s="32">
        <v>1077.32</v>
      </c>
      <c r="N392" s="44">
        <f t="shared" si="11"/>
        <v>17.264711538461537</v>
      </c>
    </row>
    <row r="393" spans="1:14" x14ac:dyDescent="0.25">
      <c r="A393" s="43" t="s">
        <v>1507</v>
      </c>
      <c r="B393" s="26" t="s">
        <v>2178</v>
      </c>
      <c r="C393" s="27" t="s">
        <v>2179</v>
      </c>
      <c r="D393" s="27" t="s">
        <v>1956</v>
      </c>
      <c r="E393" s="28" t="s">
        <v>252</v>
      </c>
      <c r="F393" s="27" t="s">
        <v>253</v>
      </c>
      <c r="G393" s="27" t="s">
        <v>130</v>
      </c>
      <c r="H393" s="27" t="s">
        <v>40</v>
      </c>
      <c r="I393" s="29">
        <v>0.24299999999999999</v>
      </c>
      <c r="J393" s="30">
        <v>63.6</v>
      </c>
      <c r="K393" s="31">
        <v>1</v>
      </c>
      <c r="L393" s="31">
        <v>4</v>
      </c>
      <c r="M393" s="32">
        <v>436.31</v>
      </c>
      <c r="N393" s="44">
        <f t="shared" si="11"/>
        <v>6.8602797169811316</v>
      </c>
    </row>
    <row r="394" spans="1:14" x14ac:dyDescent="0.25">
      <c r="A394" s="43" t="s">
        <v>1511</v>
      </c>
      <c r="B394" s="26" t="s">
        <v>2181</v>
      </c>
      <c r="C394" s="27" t="s">
        <v>2182</v>
      </c>
      <c r="D394" s="27" t="s">
        <v>1956</v>
      </c>
      <c r="E394" s="28" t="s">
        <v>252</v>
      </c>
      <c r="F394" s="27" t="s">
        <v>253</v>
      </c>
      <c r="G394" s="27" t="s">
        <v>130</v>
      </c>
      <c r="H394" s="27" t="s">
        <v>40</v>
      </c>
      <c r="I394" s="29">
        <v>0.28100000000000003</v>
      </c>
      <c r="J394" s="30">
        <v>58.1</v>
      </c>
      <c r="K394" s="31">
        <v>1</v>
      </c>
      <c r="L394" s="31">
        <v>3</v>
      </c>
      <c r="M394" s="32">
        <v>504.54</v>
      </c>
      <c r="N394" s="44">
        <f t="shared" si="11"/>
        <v>8.684060757314974</v>
      </c>
    </row>
    <row r="395" spans="1:14" x14ac:dyDescent="0.25">
      <c r="A395" s="43" t="s">
        <v>1515</v>
      </c>
      <c r="B395" s="26" t="s">
        <v>2184</v>
      </c>
      <c r="C395" s="27" t="s">
        <v>2185</v>
      </c>
      <c r="D395" s="27" t="s">
        <v>1956</v>
      </c>
      <c r="E395" s="28" t="s">
        <v>252</v>
      </c>
      <c r="F395" s="27" t="s">
        <v>253</v>
      </c>
      <c r="G395" s="27" t="s">
        <v>130</v>
      </c>
      <c r="H395" s="27" t="s">
        <v>40</v>
      </c>
      <c r="I395" s="29">
        <v>0.44900000000000001</v>
      </c>
      <c r="J395" s="30">
        <v>62.7</v>
      </c>
      <c r="K395" s="31">
        <v>1</v>
      </c>
      <c r="L395" s="31">
        <v>5</v>
      </c>
      <c r="M395" s="32">
        <v>806.19</v>
      </c>
      <c r="N395" s="44">
        <f t="shared" si="11"/>
        <v>12.857942105263158</v>
      </c>
    </row>
    <row r="396" spans="1:14" x14ac:dyDescent="0.25">
      <c r="A396" s="43" t="s">
        <v>570</v>
      </c>
      <c r="B396" s="26" t="s">
        <v>2187</v>
      </c>
      <c r="C396" s="27" t="s">
        <v>2188</v>
      </c>
      <c r="D396" s="27" t="s">
        <v>1956</v>
      </c>
      <c r="E396" s="28" t="s">
        <v>252</v>
      </c>
      <c r="F396" s="27" t="s">
        <v>253</v>
      </c>
      <c r="G396" s="27" t="s">
        <v>130</v>
      </c>
      <c r="H396" s="27" t="s">
        <v>40</v>
      </c>
      <c r="I396" s="29">
        <v>0.44800000000000001</v>
      </c>
      <c r="J396" s="30">
        <v>47.2</v>
      </c>
      <c r="K396" s="31">
        <v>1</v>
      </c>
      <c r="L396" s="31">
        <v>3</v>
      </c>
      <c r="M396" s="32">
        <v>804.4</v>
      </c>
      <c r="N396" s="44">
        <f t="shared" si="11"/>
        <v>17.042318644067795</v>
      </c>
    </row>
    <row r="397" spans="1:14" x14ac:dyDescent="0.25">
      <c r="A397" s="43" t="s">
        <v>1522</v>
      </c>
      <c r="B397" s="26" t="s">
        <v>2190</v>
      </c>
      <c r="C397" s="27" t="s">
        <v>2191</v>
      </c>
      <c r="D397" s="27" t="s">
        <v>1956</v>
      </c>
      <c r="E397" s="28" t="s">
        <v>252</v>
      </c>
      <c r="F397" s="27" t="s">
        <v>253</v>
      </c>
      <c r="G397" s="27" t="s">
        <v>130</v>
      </c>
      <c r="H397" s="27" t="s">
        <v>40</v>
      </c>
      <c r="I397" s="29">
        <v>0.33200000000000002</v>
      </c>
      <c r="J397" s="30">
        <v>47.2</v>
      </c>
      <c r="K397" s="31">
        <v>1</v>
      </c>
      <c r="L397" s="31">
        <v>4</v>
      </c>
      <c r="M397" s="32">
        <v>596.12</v>
      </c>
      <c r="N397" s="44">
        <f t="shared" si="11"/>
        <v>12.629575423728813</v>
      </c>
    </row>
    <row r="398" spans="1:14" x14ac:dyDescent="0.25">
      <c r="A398" s="43" t="s">
        <v>1526</v>
      </c>
      <c r="B398" s="26" t="s">
        <v>2193</v>
      </c>
      <c r="C398" s="27" t="s">
        <v>2194</v>
      </c>
      <c r="D398" s="27" t="s">
        <v>1956</v>
      </c>
      <c r="E398" s="28" t="s">
        <v>252</v>
      </c>
      <c r="F398" s="27" t="s">
        <v>253</v>
      </c>
      <c r="G398" s="27" t="s">
        <v>130</v>
      </c>
      <c r="H398" s="27" t="s">
        <v>40</v>
      </c>
      <c r="I398" s="29">
        <v>0.17100000000000001</v>
      </c>
      <c r="J398" s="30">
        <v>58</v>
      </c>
      <c r="K398" s="31">
        <v>1</v>
      </c>
      <c r="L398" s="31">
        <v>4</v>
      </c>
      <c r="M398" s="32">
        <v>307.04000000000002</v>
      </c>
      <c r="N398" s="44">
        <f t="shared" si="11"/>
        <v>5.2937177586206898</v>
      </c>
    </row>
    <row r="399" spans="1:14" x14ac:dyDescent="0.25">
      <c r="A399" s="43" t="s">
        <v>419</v>
      </c>
      <c r="B399" s="26" t="s">
        <v>2196</v>
      </c>
      <c r="C399" s="27" t="s">
        <v>2197</v>
      </c>
      <c r="D399" s="27" t="s">
        <v>1956</v>
      </c>
      <c r="E399" s="28" t="s">
        <v>252</v>
      </c>
      <c r="F399" s="27" t="s">
        <v>253</v>
      </c>
      <c r="G399" s="27" t="s">
        <v>130</v>
      </c>
      <c r="H399" s="27" t="s">
        <v>40</v>
      </c>
      <c r="I399" s="29">
        <v>0.372</v>
      </c>
      <c r="J399" s="30">
        <v>46.6</v>
      </c>
      <c r="K399" s="31">
        <v>1</v>
      </c>
      <c r="L399" s="31">
        <v>1</v>
      </c>
      <c r="M399" s="32">
        <v>667.94</v>
      </c>
      <c r="N399" s="44">
        <f t="shared" si="11"/>
        <v>14.333415450643775</v>
      </c>
    </row>
    <row r="400" spans="1:14" x14ac:dyDescent="0.25">
      <c r="A400" s="43" t="s">
        <v>1533</v>
      </c>
      <c r="B400" s="26" t="s">
        <v>2199</v>
      </c>
      <c r="C400" s="27" t="s">
        <v>2200</v>
      </c>
      <c r="D400" s="27" t="s">
        <v>1956</v>
      </c>
      <c r="E400" s="28" t="s">
        <v>252</v>
      </c>
      <c r="F400" s="27" t="s">
        <v>253</v>
      </c>
      <c r="G400" s="27" t="s">
        <v>130</v>
      </c>
      <c r="H400" s="27" t="s">
        <v>40</v>
      </c>
      <c r="I400" s="29">
        <v>0.251</v>
      </c>
      <c r="J400" s="30">
        <v>62.8</v>
      </c>
      <c r="K400" s="31">
        <v>1</v>
      </c>
      <c r="L400" s="31">
        <v>2</v>
      </c>
      <c r="M400" s="32">
        <v>450.68</v>
      </c>
      <c r="N400" s="44">
        <f t="shared" si="11"/>
        <v>7.1764017515923566</v>
      </c>
    </row>
    <row r="401" spans="1:14" x14ac:dyDescent="0.25">
      <c r="A401" s="43" t="s">
        <v>1537</v>
      </c>
      <c r="B401" s="26" t="s">
        <v>2202</v>
      </c>
      <c r="C401" s="27" t="s">
        <v>2203</v>
      </c>
      <c r="D401" s="27" t="s">
        <v>1956</v>
      </c>
      <c r="E401" s="28" t="s">
        <v>252</v>
      </c>
      <c r="F401" s="27" t="s">
        <v>253</v>
      </c>
      <c r="G401" s="27" t="s">
        <v>130</v>
      </c>
      <c r="H401" s="27" t="s">
        <v>40</v>
      </c>
      <c r="I401" s="29">
        <v>0.46300000000000002</v>
      </c>
      <c r="J401" s="30">
        <v>47.4</v>
      </c>
      <c r="K401" s="31">
        <v>1</v>
      </c>
      <c r="L401" s="31">
        <v>1</v>
      </c>
      <c r="M401" s="32">
        <v>831.33</v>
      </c>
      <c r="N401" s="44">
        <f t="shared" si="11"/>
        <v>17.538615822784813</v>
      </c>
    </row>
    <row r="402" spans="1:14" x14ac:dyDescent="0.25">
      <c r="A402" s="43" t="s">
        <v>1541</v>
      </c>
      <c r="B402" s="26" t="s">
        <v>2205</v>
      </c>
      <c r="C402" s="27" t="s">
        <v>2206</v>
      </c>
      <c r="D402" s="27" t="s">
        <v>1956</v>
      </c>
      <c r="E402" s="28" t="s">
        <v>252</v>
      </c>
      <c r="F402" s="27" t="s">
        <v>253</v>
      </c>
      <c r="G402" s="27" t="s">
        <v>130</v>
      </c>
      <c r="H402" s="27" t="s">
        <v>40</v>
      </c>
      <c r="I402" s="29">
        <v>0.59899999999999998</v>
      </c>
      <c r="J402" s="30">
        <v>81.5</v>
      </c>
      <c r="K402" s="31">
        <v>1</v>
      </c>
      <c r="L402" s="31">
        <v>3</v>
      </c>
      <c r="M402" s="32">
        <v>1075.52</v>
      </c>
      <c r="N402" s="44">
        <f t="shared" si="11"/>
        <v>13.196594723926379</v>
      </c>
    </row>
    <row r="403" spans="1:14" x14ac:dyDescent="0.25">
      <c r="A403" s="43" t="s">
        <v>1545</v>
      </c>
      <c r="B403" s="26" t="s">
        <v>2208</v>
      </c>
      <c r="C403" s="27" t="s">
        <v>2209</v>
      </c>
      <c r="D403" s="27" t="s">
        <v>1956</v>
      </c>
      <c r="E403" s="28" t="s">
        <v>252</v>
      </c>
      <c r="F403" s="27" t="s">
        <v>253</v>
      </c>
      <c r="G403" s="27" t="s">
        <v>130</v>
      </c>
      <c r="H403" s="27" t="s">
        <v>40</v>
      </c>
      <c r="I403" s="29">
        <v>7.3999999999999996E-2</v>
      </c>
      <c r="J403" s="30">
        <v>63.4</v>
      </c>
      <c r="K403" s="31">
        <v>1</v>
      </c>
      <c r="L403" s="31">
        <v>3</v>
      </c>
      <c r="M403" s="32">
        <v>132.87</v>
      </c>
      <c r="N403" s="44">
        <f t="shared" si="11"/>
        <v>2.0957290220820188</v>
      </c>
    </row>
    <row r="404" spans="1:14" x14ac:dyDescent="0.25">
      <c r="A404" s="43" t="s">
        <v>1549</v>
      </c>
      <c r="B404" s="26" t="s">
        <v>2211</v>
      </c>
      <c r="C404" s="27" t="s">
        <v>2212</v>
      </c>
      <c r="D404" s="27" t="s">
        <v>1956</v>
      </c>
      <c r="E404" s="28" t="s">
        <v>252</v>
      </c>
      <c r="F404" s="27" t="s">
        <v>253</v>
      </c>
      <c r="G404" s="27" t="s">
        <v>130</v>
      </c>
      <c r="H404" s="27" t="s">
        <v>40</v>
      </c>
      <c r="I404" s="29">
        <v>0.77900000000000003</v>
      </c>
      <c r="J404" s="30">
        <v>58.2</v>
      </c>
      <c r="K404" s="31">
        <v>1</v>
      </c>
      <c r="L404" s="31">
        <v>3</v>
      </c>
      <c r="M404" s="32">
        <v>1398.72</v>
      </c>
      <c r="N404" s="44">
        <f t="shared" si="11"/>
        <v>24.032953092783504</v>
      </c>
    </row>
    <row r="405" spans="1:14" x14ac:dyDescent="0.25">
      <c r="A405" s="43" t="s">
        <v>1553</v>
      </c>
      <c r="B405" s="26" t="s">
        <v>2214</v>
      </c>
      <c r="C405" s="27" t="s">
        <v>2215</v>
      </c>
      <c r="D405" s="27" t="s">
        <v>1956</v>
      </c>
      <c r="E405" s="28" t="s">
        <v>252</v>
      </c>
      <c r="F405" s="27" t="s">
        <v>253</v>
      </c>
      <c r="G405" s="27" t="s">
        <v>130</v>
      </c>
      <c r="H405" s="27" t="s">
        <v>40</v>
      </c>
      <c r="I405" s="29">
        <v>0.53100000000000003</v>
      </c>
      <c r="J405" s="30">
        <v>48.5</v>
      </c>
      <c r="K405" s="31">
        <v>1</v>
      </c>
      <c r="L405" s="31">
        <v>1</v>
      </c>
      <c r="M405" s="32">
        <v>953.43</v>
      </c>
      <c r="N405" s="44">
        <f t="shared" si="11"/>
        <v>19.658276907216493</v>
      </c>
    </row>
    <row r="406" spans="1:14" x14ac:dyDescent="0.25">
      <c r="A406" s="43" t="s">
        <v>1558</v>
      </c>
      <c r="B406" s="26" t="s">
        <v>2217</v>
      </c>
      <c r="C406" s="27" t="s">
        <v>2218</v>
      </c>
      <c r="D406" s="27" t="s">
        <v>1956</v>
      </c>
      <c r="E406" s="28" t="s">
        <v>252</v>
      </c>
      <c r="F406" s="27" t="s">
        <v>253</v>
      </c>
      <c r="G406" s="27" t="s">
        <v>130</v>
      </c>
      <c r="H406" s="27" t="s">
        <v>40</v>
      </c>
      <c r="I406" s="29">
        <v>0.51600000000000001</v>
      </c>
      <c r="J406" s="30">
        <v>47.5</v>
      </c>
      <c r="K406" s="31">
        <v>1</v>
      </c>
      <c r="L406" s="31">
        <v>2</v>
      </c>
      <c r="M406" s="32">
        <v>926.49</v>
      </c>
      <c r="N406" s="44">
        <f t="shared" si="11"/>
        <v>19.505125894736842</v>
      </c>
    </row>
    <row r="407" spans="1:14" x14ac:dyDescent="0.25">
      <c r="A407" s="43" t="s">
        <v>1561</v>
      </c>
      <c r="B407" s="26" t="s">
        <v>2220</v>
      </c>
      <c r="C407" s="27" t="s">
        <v>2221</v>
      </c>
      <c r="D407" s="27" t="s">
        <v>1956</v>
      </c>
      <c r="E407" s="28" t="s">
        <v>252</v>
      </c>
      <c r="F407" s="27" t="s">
        <v>253</v>
      </c>
      <c r="G407" s="27" t="s">
        <v>130</v>
      </c>
      <c r="H407" s="27" t="s">
        <v>40</v>
      </c>
      <c r="I407" s="29">
        <v>0.65600000000000003</v>
      </c>
      <c r="J407" s="30">
        <v>79.599999999999994</v>
      </c>
      <c r="K407" s="31">
        <v>1</v>
      </c>
      <c r="L407" s="31">
        <v>2</v>
      </c>
      <c r="M407" s="32">
        <v>1177.8699999999999</v>
      </c>
      <c r="N407" s="44">
        <f t="shared" si="11"/>
        <v>14.797332663316585</v>
      </c>
    </row>
    <row r="408" spans="1:14" x14ac:dyDescent="0.25">
      <c r="A408" s="43" t="s">
        <v>1564</v>
      </c>
      <c r="B408" s="26" t="s">
        <v>2223</v>
      </c>
      <c r="C408" s="27" t="s">
        <v>2224</v>
      </c>
      <c r="D408" s="27" t="s">
        <v>1956</v>
      </c>
      <c r="E408" s="28" t="s">
        <v>252</v>
      </c>
      <c r="F408" s="27" t="s">
        <v>253</v>
      </c>
      <c r="G408" s="27" t="s">
        <v>130</v>
      </c>
      <c r="H408" s="27" t="s">
        <v>40</v>
      </c>
      <c r="I408" s="29">
        <v>0.14099999999999999</v>
      </c>
      <c r="J408" s="30">
        <v>56.2</v>
      </c>
      <c r="K408" s="31">
        <v>1</v>
      </c>
      <c r="L408" s="31">
        <v>1</v>
      </c>
      <c r="M408" s="32">
        <v>253.17</v>
      </c>
      <c r="N408" s="44">
        <f t="shared" si="11"/>
        <v>4.5047994661921695</v>
      </c>
    </row>
    <row r="409" spans="1:14" x14ac:dyDescent="0.25">
      <c r="A409" s="43" t="s">
        <v>1568</v>
      </c>
      <c r="B409" s="26" t="s">
        <v>2226</v>
      </c>
      <c r="C409" s="27" t="s">
        <v>2227</v>
      </c>
      <c r="D409" s="27" t="s">
        <v>1956</v>
      </c>
      <c r="E409" s="28" t="s">
        <v>252</v>
      </c>
      <c r="F409" s="27" t="s">
        <v>253</v>
      </c>
      <c r="G409" s="27" t="s">
        <v>130</v>
      </c>
      <c r="H409" s="27" t="s">
        <v>40</v>
      </c>
      <c r="I409" s="29">
        <v>6.7000000000000004E-2</v>
      </c>
      <c r="J409" s="30">
        <v>46.9</v>
      </c>
      <c r="K409" s="31">
        <v>1</v>
      </c>
      <c r="L409" s="31">
        <v>2</v>
      </c>
      <c r="M409" s="32">
        <v>120.3</v>
      </c>
      <c r="N409" s="44">
        <f t="shared" ref="N409:N472" si="12">I409*1795.53/J409</f>
        <v>2.5650428571428572</v>
      </c>
    </row>
    <row r="410" spans="1:14" x14ac:dyDescent="0.25">
      <c r="A410" s="43" t="s">
        <v>1552</v>
      </c>
      <c r="B410" s="26" t="s">
        <v>2229</v>
      </c>
      <c r="C410" s="27" t="s">
        <v>2230</v>
      </c>
      <c r="D410" s="27" t="s">
        <v>1956</v>
      </c>
      <c r="E410" s="28" t="s">
        <v>252</v>
      </c>
      <c r="F410" s="27" t="s">
        <v>253</v>
      </c>
      <c r="G410" s="27" t="s">
        <v>130</v>
      </c>
      <c r="H410" s="27" t="s">
        <v>40</v>
      </c>
      <c r="I410" s="29">
        <v>0.36899999999999999</v>
      </c>
      <c r="J410" s="30">
        <v>47.2</v>
      </c>
      <c r="K410" s="31">
        <v>1</v>
      </c>
      <c r="L410" s="31">
        <v>3</v>
      </c>
      <c r="M410" s="32">
        <v>662.55</v>
      </c>
      <c r="N410" s="44">
        <f t="shared" si="12"/>
        <v>14.037088347457626</v>
      </c>
    </row>
    <row r="411" spans="1:14" x14ac:dyDescent="0.25">
      <c r="A411" s="43" t="s">
        <v>1576</v>
      </c>
      <c r="B411" s="26" t="s">
        <v>2232</v>
      </c>
      <c r="C411" s="27" t="s">
        <v>2233</v>
      </c>
      <c r="D411" s="27" t="s">
        <v>1956</v>
      </c>
      <c r="E411" s="28" t="s">
        <v>252</v>
      </c>
      <c r="F411" s="27" t="s">
        <v>253</v>
      </c>
      <c r="G411" s="27" t="s">
        <v>130</v>
      </c>
      <c r="H411" s="27" t="s">
        <v>40</v>
      </c>
      <c r="I411" s="29">
        <v>0.32600000000000001</v>
      </c>
      <c r="J411" s="30">
        <v>56</v>
      </c>
      <c r="K411" s="31">
        <v>1</v>
      </c>
      <c r="L411" s="31">
        <v>3</v>
      </c>
      <c r="M411" s="32">
        <v>585.34</v>
      </c>
      <c r="N411" s="44">
        <f t="shared" si="12"/>
        <v>10.452549642857145</v>
      </c>
    </row>
    <row r="412" spans="1:14" x14ac:dyDescent="0.25">
      <c r="A412" s="43" t="s">
        <v>1581</v>
      </c>
      <c r="B412" s="26" t="s">
        <v>2235</v>
      </c>
      <c r="C412" s="27" t="s">
        <v>2236</v>
      </c>
      <c r="D412" s="27" t="s">
        <v>1956</v>
      </c>
      <c r="E412" s="28" t="s">
        <v>252</v>
      </c>
      <c r="F412" s="27" t="s">
        <v>253</v>
      </c>
      <c r="G412" s="27" t="s">
        <v>130</v>
      </c>
      <c r="H412" s="27" t="s">
        <v>40</v>
      </c>
      <c r="I412" s="29">
        <v>0.38500000000000001</v>
      </c>
      <c r="J412" s="30">
        <v>58</v>
      </c>
      <c r="K412" s="31">
        <v>1</v>
      </c>
      <c r="L412" s="31">
        <v>5</v>
      </c>
      <c r="M412" s="32">
        <v>691.28</v>
      </c>
      <c r="N412" s="44">
        <f t="shared" si="12"/>
        <v>11.918604310344827</v>
      </c>
    </row>
    <row r="413" spans="1:14" x14ac:dyDescent="0.25">
      <c r="A413" s="43" t="s">
        <v>1585</v>
      </c>
      <c r="B413" s="26" t="s">
        <v>2237</v>
      </c>
      <c r="C413" s="27" t="s">
        <v>2238</v>
      </c>
      <c r="D413" s="27" t="s">
        <v>1956</v>
      </c>
      <c r="E413" s="28" t="s">
        <v>252</v>
      </c>
      <c r="F413" s="27" t="s">
        <v>253</v>
      </c>
      <c r="G413" s="27" t="s">
        <v>130</v>
      </c>
      <c r="H413" s="27" t="s">
        <v>40</v>
      </c>
      <c r="I413" s="29">
        <v>0.84199999999999997</v>
      </c>
      <c r="J413" s="30">
        <v>76.3</v>
      </c>
      <c r="K413" s="31">
        <v>1</v>
      </c>
      <c r="L413" s="31">
        <v>5</v>
      </c>
      <c r="M413" s="32">
        <v>1511.84</v>
      </c>
      <c r="N413" s="44">
        <f t="shared" si="12"/>
        <v>19.814367758846657</v>
      </c>
    </row>
    <row r="414" spans="1:14" x14ac:dyDescent="0.25">
      <c r="A414" s="43" t="s">
        <v>1589</v>
      </c>
      <c r="B414" s="26" t="s">
        <v>2240</v>
      </c>
      <c r="C414" s="27" t="s">
        <v>2241</v>
      </c>
      <c r="D414" s="27" t="s">
        <v>1956</v>
      </c>
      <c r="E414" s="28" t="s">
        <v>252</v>
      </c>
      <c r="F414" s="27" t="s">
        <v>253</v>
      </c>
      <c r="G414" s="27" t="s">
        <v>130</v>
      </c>
      <c r="H414" s="27" t="s">
        <v>40</v>
      </c>
      <c r="I414" s="29">
        <v>0.112</v>
      </c>
      <c r="J414" s="30">
        <v>46</v>
      </c>
      <c r="K414" s="31">
        <v>1</v>
      </c>
      <c r="L414" s="31">
        <v>2</v>
      </c>
      <c r="M414" s="32">
        <v>201.1</v>
      </c>
      <c r="N414" s="44">
        <f t="shared" si="12"/>
        <v>4.3717252173913037</v>
      </c>
    </row>
    <row r="415" spans="1:14" x14ac:dyDescent="0.25">
      <c r="A415" s="43" t="s">
        <v>1593</v>
      </c>
      <c r="B415" s="26" t="s">
        <v>2243</v>
      </c>
      <c r="C415" s="27" t="s">
        <v>2244</v>
      </c>
      <c r="D415" s="27" t="s">
        <v>1956</v>
      </c>
      <c r="E415" s="28" t="s">
        <v>252</v>
      </c>
      <c r="F415" s="27" t="s">
        <v>253</v>
      </c>
      <c r="G415" s="27" t="s">
        <v>130</v>
      </c>
      <c r="H415" s="27" t="s">
        <v>40</v>
      </c>
      <c r="I415" s="29">
        <v>0.39100000000000001</v>
      </c>
      <c r="J415" s="30">
        <v>46.1</v>
      </c>
      <c r="K415" s="31">
        <v>1</v>
      </c>
      <c r="L415" s="31">
        <v>1</v>
      </c>
      <c r="M415" s="32">
        <v>702.05</v>
      </c>
      <c r="N415" s="44">
        <f t="shared" si="12"/>
        <v>15.228898698481562</v>
      </c>
    </row>
    <row r="416" spans="1:14" x14ac:dyDescent="0.25">
      <c r="A416" s="43" t="s">
        <v>1597</v>
      </c>
      <c r="B416" s="26" t="s">
        <v>2246</v>
      </c>
      <c r="C416" s="27" t="s">
        <v>2247</v>
      </c>
      <c r="D416" s="27" t="s">
        <v>1956</v>
      </c>
      <c r="E416" s="28" t="s">
        <v>252</v>
      </c>
      <c r="F416" s="27" t="s">
        <v>253</v>
      </c>
      <c r="G416" s="27" t="s">
        <v>130</v>
      </c>
      <c r="H416" s="27" t="s">
        <v>40</v>
      </c>
      <c r="I416" s="29">
        <v>0.496</v>
      </c>
      <c r="J416" s="30">
        <v>62.8</v>
      </c>
      <c r="K416" s="31">
        <v>1</v>
      </c>
      <c r="L416" s="31">
        <v>4</v>
      </c>
      <c r="M416" s="32">
        <v>890.58</v>
      </c>
      <c r="N416" s="44">
        <f t="shared" si="12"/>
        <v>14.181256050955414</v>
      </c>
    </row>
    <row r="417" spans="1:14" x14ac:dyDescent="0.25">
      <c r="A417" s="43" t="s">
        <v>1600</v>
      </c>
      <c r="B417" s="26" t="s">
        <v>2249</v>
      </c>
      <c r="C417" s="27" t="s">
        <v>2250</v>
      </c>
      <c r="D417" s="27" t="s">
        <v>1956</v>
      </c>
      <c r="E417" s="28" t="s">
        <v>252</v>
      </c>
      <c r="F417" s="27" t="s">
        <v>253</v>
      </c>
      <c r="G417" s="27" t="s">
        <v>130</v>
      </c>
      <c r="H417" s="27" t="s">
        <v>40</v>
      </c>
      <c r="I417" s="29">
        <v>0.28299999999999997</v>
      </c>
      <c r="J417" s="30">
        <v>48</v>
      </c>
      <c r="K417" s="31">
        <v>1</v>
      </c>
      <c r="L417" s="31">
        <v>3</v>
      </c>
      <c r="M417" s="32">
        <v>508.14</v>
      </c>
      <c r="N417" s="44">
        <f t="shared" si="12"/>
        <v>10.586145624999999</v>
      </c>
    </row>
    <row r="418" spans="1:14" x14ac:dyDescent="0.25">
      <c r="A418" s="43" t="s">
        <v>1605</v>
      </c>
      <c r="B418" s="26" t="s">
        <v>2252</v>
      </c>
      <c r="C418" s="27" t="s">
        <v>2253</v>
      </c>
      <c r="D418" s="27" t="s">
        <v>1956</v>
      </c>
      <c r="E418" s="28" t="s">
        <v>252</v>
      </c>
      <c r="F418" s="27" t="s">
        <v>253</v>
      </c>
      <c r="G418" s="27" t="s">
        <v>130</v>
      </c>
      <c r="H418" s="27" t="s">
        <v>40</v>
      </c>
      <c r="I418" s="29">
        <v>0.21099999999999999</v>
      </c>
      <c r="J418" s="30">
        <v>48.4</v>
      </c>
      <c r="K418" s="31">
        <v>1</v>
      </c>
      <c r="L418" s="31">
        <v>2</v>
      </c>
      <c r="M418" s="32">
        <v>378.86</v>
      </c>
      <c r="N418" s="44">
        <f t="shared" si="12"/>
        <v>7.8276204545454551</v>
      </c>
    </row>
    <row r="419" spans="1:14" x14ac:dyDescent="0.25">
      <c r="A419" s="43" t="s">
        <v>1580</v>
      </c>
      <c r="B419" s="26" t="s">
        <v>2255</v>
      </c>
      <c r="C419" s="27" t="s">
        <v>2256</v>
      </c>
      <c r="D419" s="27" t="s">
        <v>1956</v>
      </c>
      <c r="E419" s="28" t="s">
        <v>252</v>
      </c>
      <c r="F419" s="27" t="s">
        <v>253</v>
      </c>
      <c r="G419" s="27" t="s">
        <v>130</v>
      </c>
      <c r="H419" s="27" t="s">
        <v>40</v>
      </c>
      <c r="I419" s="29">
        <v>0.60699999999999998</v>
      </c>
      <c r="J419" s="30">
        <v>57.6</v>
      </c>
      <c r="K419" s="31">
        <v>1</v>
      </c>
      <c r="L419" s="31">
        <v>6</v>
      </c>
      <c r="M419" s="32">
        <v>1089.8900000000001</v>
      </c>
      <c r="N419" s="44">
        <f t="shared" si="12"/>
        <v>18.921644270833333</v>
      </c>
    </row>
    <row r="420" spans="1:14" x14ac:dyDescent="0.25">
      <c r="A420" s="43" t="s">
        <v>1611</v>
      </c>
      <c r="B420" s="26" t="s">
        <v>2258</v>
      </c>
      <c r="C420" s="27" t="s">
        <v>2259</v>
      </c>
      <c r="D420" s="27" t="s">
        <v>1956</v>
      </c>
      <c r="E420" s="28" t="s">
        <v>252</v>
      </c>
      <c r="F420" s="27" t="s">
        <v>253</v>
      </c>
      <c r="G420" s="27" t="s">
        <v>130</v>
      </c>
      <c r="H420" s="27" t="s">
        <v>40</v>
      </c>
      <c r="I420" s="29">
        <v>0.496</v>
      </c>
      <c r="J420" s="30">
        <v>47.1</v>
      </c>
      <c r="K420" s="31">
        <v>1</v>
      </c>
      <c r="L420" s="31">
        <v>3</v>
      </c>
      <c r="M420" s="32">
        <v>890.58</v>
      </c>
      <c r="N420" s="44">
        <f t="shared" si="12"/>
        <v>18.908341401273884</v>
      </c>
    </row>
    <row r="421" spans="1:14" x14ac:dyDescent="0.25">
      <c r="A421" s="43" t="s">
        <v>1615</v>
      </c>
      <c r="B421" s="26" t="s">
        <v>2261</v>
      </c>
      <c r="C421" s="27" t="s">
        <v>2262</v>
      </c>
      <c r="D421" s="27" t="s">
        <v>1956</v>
      </c>
      <c r="E421" s="28" t="s">
        <v>252</v>
      </c>
      <c r="F421" s="27" t="s">
        <v>253</v>
      </c>
      <c r="G421" s="27" t="s">
        <v>130</v>
      </c>
      <c r="H421" s="27" t="s">
        <v>40</v>
      </c>
      <c r="I421" s="29">
        <v>0.35799999999999998</v>
      </c>
      <c r="J421" s="30">
        <v>45.8</v>
      </c>
      <c r="K421" s="31">
        <v>1</v>
      </c>
      <c r="L421" s="31">
        <v>3</v>
      </c>
      <c r="M421" s="32">
        <v>642.79999999999995</v>
      </c>
      <c r="N421" s="44">
        <f t="shared" si="12"/>
        <v>14.034928820960697</v>
      </c>
    </row>
    <row r="422" spans="1:14" x14ac:dyDescent="0.25">
      <c r="A422" s="43" t="s">
        <v>1619</v>
      </c>
      <c r="B422" s="26" t="s">
        <v>2264</v>
      </c>
      <c r="C422" s="27" t="s">
        <v>2265</v>
      </c>
      <c r="D422" s="27" t="s">
        <v>1956</v>
      </c>
      <c r="E422" s="28" t="s">
        <v>252</v>
      </c>
      <c r="F422" s="27" t="s">
        <v>253</v>
      </c>
      <c r="G422" s="27" t="s">
        <v>130</v>
      </c>
      <c r="H422" s="27" t="s">
        <v>40</v>
      </c>
      <c r="I422" s="29">
        <v>0.54900000000000004</v>
      </c>
      <c r="J422" s="30">
        <v>63.9</v>
      </c>
      <c r="K422" s="31">
        <v>1</v>
      </c>
      <c r="L422" s="31">
        <v>4</v>
      </c>
      <c r="M422" s="32">
        <v>985.75</v>
      </c>
      <c r="N422" s="44">
        <f t="shared" si="12"/>
        <v>15.426384507042254</v>
      </c>
    </row>
    <row r="423" spans="1:14" x14ac:dyDescent="0.25">
      <c r="A423" s="43" t="s">
        <v>1623</v>
      </c>
      <c r="B423" s="26" t="s">
        <v>2267</v>
      </c>
      <c r="C423" s="27" t="s">
        <v>2268</v>
      </c>
      <c r="D423" s="27" t="s">
        <v>1956</v>
      </c>
      <c r="E423" s="28" t="s">
        <v>252</v>
      </c>
      <c r="F423" s="27" t="s">
        <v>253</v>
      </c>
      <c r="G423" s="27" t="s">
        <v>130</v>
      </c>
      <c r="H423" s="27" t="s">
        <v>40</v>
      </c>
      <c r="I423" s="29">
        <v>0.38400000000000001</v>
      </c>
      <c r="J423" s="30">
        <v>40</v>
      </c>
      <c r="K423" s="31">
        <v>1</v>
      </c>
      <c r="L423" s="31">
        <v>3</v>
      </c>
      <c r="M423" s="32">
        <v>689.48</v>
      </c>
      <c r="N423" s="44">
        <f t="shared" si="12"/>
        <v>17.237088</v>
      </c>
    </row>
    <row r="424" spans="1:14" x14ac:dyDescent="0.25">
      <c r="A424" s="43" t="s">
        <v>1627</v>
      </c>
      <c r="B424" s="26" t="s">
        <v>2270</v>
      </c>
      <c r="C424" s="27" t="s">
        <v>2271</v>
      </c>
      <c r="D424" s="27" t="s">
        <v>1956</v>
      </c>
      <c r="E424" s="28" t="s">
        <v>252</v>
      </c>
      <c r="F424" s="27" t="s">
        <v>253</v>
      </c>
      <c r="G424" s="27" t="s">
        <v>130</v>
      </c>
      <c r="H424" s="27" t="s">
        <v>40</v>
      </c>
      <c r="I424" s="29">
        <v>0.873</v>
      </c>
      <c r="J424" s="30">
        <v>61.5</v>
      </c>
      <c r="K424" s="31">
        <v>1</v>
      </c>
      <c r="L424" s="31">
        <v>4</v>
      </c>
      <c r="M424" s="32">
        <v>1567.5</v>
      </c>
      <c r="N424" s="44">
        <f t="shared" si="12"/>
        <v>25.487767317073171</v>
      </c>
    </row>
    <row r="425" spans="1:14" x14ac:dyDescent="0.25">
      <c r="A425" s="43" t="s">
        <v>1631</v>
      </c>
      <c r="B425" s="26" t="s">
        <v>2273</v>
      </c>
      <c r="C425" s="27" t="s">
        <v>2274</v>
      </c>
      <c r="D425" s="27" t="s">
        <v>1956</v>
      </c>
      <c r="E425" s="28" t="s">
        <v>252</v>
      </c>
      <c r="F425" s="27" t="s">
        <v>253</v>
      </c>
      <c r="G425" s="27" t="s">
        <v>130</v>
      </c>
      <c r="H425" s="27" t="s">
        <v>40</v>
      </c>
      <c r="I425" s="29">
        <v>0.45600000000000002</v>
      </c>
      <c r="J425" s="30">
        <v>63</v>
      </c>
      <c r="K425" s="31">
        <v>1</v>
      </c>
      <c r="L425" s="31">
        <v>3</v>
      </c>
      <c r="M425" s="32">
        <v>818.76</v>
      </c>
      <c r="N425" s="44">
        <f t="shared" si="12"/>
        <v>12.996217142857144</v>
      </c>
    </row>
    <row r="426" spans="1:14" x14ac:dyDescent="0.25">
      <c r="A426" s="43" t="s">
        <v>1634</v>
      </c>
      <c r="B426" s="26" t="s">
        <v>2276</v>
      </c>
      <c r="C426" s="27" t="s">
        <v>2277</v>
      </c>
      <c r="D426" s="27" t="s">
        <v>1956</v>
      </c>
      <c r="E426" s="28" t="s">
        <v>252</v>
      </c>
      <c r="F426" s="27" t="s">
        <v>253</v>
      </c>
      <c r="G426" s="27" t="s">
        <v>130</v>
      </c>
      <c r="H426" s="27" t="s">
        <v>40</v>
      </c>
      <c r="I426" s="29">
        <v>0.4551</v>
      </c>
      <c r="J426" s="30">
        <v>57.1</v>
      </c>
      <c r="K426" s="31">
        <v>1</v>
      </c>
      <c r="L426" s="31">
        <v>3</v>
      </c>
      <c r="M426" s="32">
        <v>817.15</v>
      </c>
      <c r="N426" s="44">
        <f t="shared" si="12"/>
        <v>14.31078288966725</v>
      </c>
    </row>
    <row r="427" spans="1:14" x14ac:dyDescent="0.25">
      <c r="A427" s="43" t="s">
        <v>1637</v>
      </c>
      <c r="B427" s="26" t="s">
        <v>2278</v>
      </c>
      <c r="C427" s="27" t="s">
        <v>2279</v>
      </c>
      <c r="D427" s="27" t="s">
        <v>1956</v>
      </c>
      <c r="E427" s="28" t="s">
        <v>252</v>
      </c>
      <c r="F427" s="27" t="s">
        <v>253</v>
      </c>
      <c r="G427" s="27" t="s">
        <v>130</v>
      </c>
      <c r="H427" s="27" t="s">
        <v>40</v>
      </c>
      <c r="I427" s="29">
        <v>0.79690000000000005</v>
      </c>
      <c r="J427" s="30">
        <v>56.4</v>
      </c>
      <c r="K427" s="31">
        <v>1</v>
      </c>
      <c r="L427" s="31">
        <v>3</v>
      </c>
      <c r="M427" s="32">
        <v>1430.86</v>
      </c>
      <c r="N427" s="44">
        <f t="shared" si="12"/>
        <v>25.36982015957447</v>
      </c>
    </row>
    <row r="428" spans="1:14" x14ac:dyDescent="0.25">
      <c r="A428" s="43" t="s">
        <v>1641</v>
      </c>
      <c r="B428" s="26" t="s">
        <v>2280</v>
      </c>
      <c r="C428" s="27" t="s">
        <v>2281</v>
      </c>
      <c r="D428" s="27" t="s">
        <v>1956</v>
      </c>
      <c r="E428" s="28" t="s">
        <v>252</v>
      </c>
      <c r="F428" s="27" t="s">
        <v>253</v>
      </c>
      <c r="G428" s="27" t="s">
        <v>130</v>
      </c>
      <c r="H428" s="27" t="s">
        <v>40</v>
      </c>
      <c r="I428" s="29">
        <v>0.44840000000000002</v>
      </c>
      <c r="J428" s="30">
        <v>47.1</v>
      </c>
      <c r="K428" s="31">
        <v>1</v>
      </c>
      <c r="L428" s="31">
        <v>3</v>
      </c>
      <c r="M428" s="32">
        <v>805.12</v>
      </c>
      <c r="N428" s="44">
        <f t="shared" si="12"/>
        <v>17.093750573248407</v>
      </c>
    </row>
    <row r="429" spans="1:14" x14ac:dyDescent="0.25">
      <c r="A429" s="43" t="s">
        <v>1644</v>
      </c>
      <c r="B429" s="26" t="s">
        <v>2283</v>
      </c>
      <c r="C429" s="27" t="s">
        <v>2284</v>
      </c>
      <c r="D429" s="27" t="s">
        <v>1956</v>
      </c>
      <c r="E429" s="28" t="s">
        <v>252</v>
      </c>
      <c r="F429" s="27" t="s">
        <v>253</v>
      </c>
      <c r="G429" s="27" t="s">
        <v>130</v>
      </c>
      <c r="H429" s="27" t="s">
        <v>40</v>
      </c>
      <c r="I429" s="29">
        <v>0.8</v>
      </c>
      <c r="J429" s="30">
        <v>63.9</v>
      </c>
      <c r="K429" s="31">
        <v>1</v>
      </c>
      <c r="L429" s="31">
        <v>2</v>
      </c>
      <c r="M429" s="32">
        <v>1436.42</v>
      </c>
      <c r="N429" s="44">
        <f t="shared" si="12"/>
        <v>22.47924882629108</v>
      </c>
    </row>
    <row r="430" spans="1:14" x14ac:dyDescent="0.25">
      <c r="A430" s="43" t="s">
        <v>1648</v>
      </c>
      <c r="B430" s="26" t="s">
        <v>2286</v>
      </c>
      <c r="C430" s="27" t="s">
        <v>2287</v>
      </c>
      <c r="D430" s="27" t="s">
        <v>1956</v>
      </c>
      <c r="E430" s="28" t="s">
        <v>252</v>
      </c>
      <c r="F430" s="27" t="s">
        <v>253</v>
      </c>
      <c r="G430" s="27" t="s">
        <v>130</v>
      </c>
      <c r="H430" s="27" t="s">
        <v>40</v>
      </c>
      <c r="I430" s="29">
        <v>0.49199999999999999</v>
      </c>
      <c r="J430" s="30">
        <v>47.9</v>
      </c>
      <c r="K430" s="31">
        <v>1</v>
      </c>
      <c r="L430" s="31">
        <v>1</v>
      </c>
      <c r="M430" s="32">
        <v>883.4</v>
      </c>
      <c r="N430" s="44">
        <f t="shared" si="12"/>
        <v>18.44260459290188</v>
      </c>
    </row>
    <row r="431" spans="1:14" x14ac:dyDescent="0.25">
      <c r="A431" s="43" t="s">
        <v>1651</v>
      </c>
      <c r="B431" s="26" t="s">
        <v>2289</v>
      </c>
      <c r="C431" s="27" t="s">
        <v>2290</v>
      </c>
      <c r="D431" s="27" t="s">
        <v>2291</v>
      </c>
      <c r="E431" s="28" t="s">
        <v>252</v>
      </c>
      <c r="F431" s="27" t="s">
        <v>253</v>
      </c>
      <c r="G431" s="27" t="s">
        <v>130</v>
      </c>
      <c r="H431" s="27" t="s">
        <v>40</v>
      </c>
      <c r="I431" s="29">
        <v>31.78388</v>
      </c>
      <c r="J431" s="30">
        <v>1867.4</v>
      </c>
      <c r="K431" s="31">
        <v>33</v>
      </c>
      <c r="L431" s="31">
        <v>102</v>
      </c>
      <c r="M431" s="32">
        <v>57068.9</v>
      </c>
      <c r="N431" s="44">
        <f t="shared" si="12"/>
        <v>30.560624427760519</v>
      </c>
    </row>
    <row r="432" spans="1:14" x14ac:dyDescent="0.25">
      <c r="A432" s="43" t="s">
        <v>1567</v>
      </c>
      <c r="B432" s="26" t="s">
        <v>2584</v>
      </c>
      <c r="C432" s="27" t="s">
        <v>2585</v>
      </c>
      <c r="D432" s="27" t="s">
        <v>2586</v>
      </c>
      <c r="E432" s="28" t="s">
        <v>252</v>
      </c>
      <c r="F432" s="27" t="s">
        <v>253</v>
      </c>
      <c r="G432" s="27" t="s">
        <v>130</v>
      </c>
      <c r="H432" s="27" t="s">
        <v>40</v>
      </c>
      <c r="I432" s="29">
        <v>34.499699999999997</v>
      </c>
      <c r="J432" s="30">
        <v>1497.8</v>
      </c>
      <c r="K432" s="31">
        <v>33</v>
      </c>
      <c r="L432" s="31">
        <v>64</v>
      </c>
      <c r="M432" s="32">
        <v>61945.25</v>
      </c>
      <c r="N432" s="44">
        <f t="shared" si="12"/>
        <v>41.357488543864328</v>
      </c>
    </row>
    <row r="433" spans="1:14" x14ac:dyDescent="0.25">
      <c r="A433" s="43" t="s">
        <v>832</v>
      </c>
      <c r="B433" s="26" t="s">
        <v>2588</v>
      </c>
      <c r="C433" s="27" t="s">
        <v>2589</v>
      </c>
      <c r="D433" s="27" t="s">
        <v>2586</v>
      </c>
      <c r="E433" s="28" t="s">
        <v>252</v>
      </c>
      <c r="F433" s="27" t="s">
        <v>253</v>
      </c>
      <c r="G433" s="27" t="s">
        <v>130</v>
      </c>
      <c r="H433" s="27" t="s">
        <v>40</v>
      </c>
      <c r="I433" s="29">
        <v>0.83199999999999996</v>
      </c>
      <c r="J433" s="30">
        <v>48.5</v>
      </c>
      <c r="K433" s="31">
        <v>1</v>
      </c>
      <c r="L433" s="31">
        <v>3</v>
      </c>
      <c r="M433" s="32">
        <v>1493.88</v>
      </c>
      <c r="N433" s="44">
        <f t="shared" si="12"/>
        <v>30.801669278350516</v>
      </c>
    </row>
    <row r="434" spans="1:14" x14ac:dyDescent="0.25">
      <c r="A434" s="43" t="s">
        <v>1662</v>
      </c>
      <c r="B434" s="26" t="s">
        <v>2591</v>
      </c>
      <c r="C434" s="27" t="s">
        <v>2592</v>
      </c>
      <c r="D434" s="27" t="s">
        <v>2586</v>
      </c>
      <c r="E434" s="28" t="s">
        <v>252</v>
      </c>
      <c r="F434" s="27" t="s">
        <v>253</v>
      </c>
      <c r="G434" s="27" t="s">
        <v>130</v>
      </c>
      <c r="H434" s="27" t="s">
        <v>40</v>
      </c>
      <c r="I434" s="29">
        <v>0.23400000000000001</v>
      </c>
      <c r="J434" s="30">
        <v>69.2</v>
      </c>
      <c r="K434" s="31">
        <v>1</v>
      </c>
      <c r="L434" s="31">
        <v>3</v>
      </c>
      <c r="M434" s="32">
        <v>420.15</v>
      </c>
      <c r="N434" s="44">
        <f t="shared" si="12"/>
        <v>6.0715898843930631</v>
      </c>
    </row>
    <row r="435" spans="1:14" x14ac:dyDescent="0.25">
      <c r="A435" s="43" t="s">
        <v>1666</v>
      </c>
      <c r="B435" s="26" t="s">
        <v>2594</v>
      </c>
      <c r="C435" s="27" t="s">
        <v>2595</v>
      </c>
      <c r="D435" s="27" t="s">
        <v>2586</v>
      </c>
      <c r="E435" s="28" t="s">
        <v>252</v>
      </c>
      <c r="F435" s="27" t="s">
        <v>253</v>
      </c>
      <c r="G435" s="27" t="s">
        <v>130</v>
      </c>
      <c r="H435" s="27" t="s">
        <v>40</v>
      </c>
      <c r="I435" s="29">
        <v>0.379</v>
      </c>
      <c r="J435" s="30">
        <v>64.400000000000006</v>
      </c>
      <c r="K435" s="31">
        <v>1</v>
      </c>
      <c r="L435" s="31">
        <v>1</v>
      </c>
      <c r="M435" s="32">
        <v>680.51</v>
      </c>
      <c r="N435" s="44">
        <f t="shared" si="12"/>
        <v>10.566861335403726</v>
      </c>
    </row>
    <row r="436" spans="1:14" x14ac:dyDescent="0.25">
      <c r="A436" s="43" t="s">
        <v>1670</v>
      </c>
      <c r="B436" s="26" t="s">
        <v>2597</v>
      </c>
      <c r="C436" s="27" t="s">
        <v>2598</v>
      </c>
      <c r="D436" s="27" t="s">
        <v>2586</v>
      </c>
      <c r="E436" s="28" t="s">
        <v>252</v>
      </c>
      <c r="F436" s="27" t="s">
        <v>253</v>
      </c>
      <c r="G436" s="27" t="s">
        <v>130</v>
      </c>
      <c r="H436" s="27" t="s">
        <v>40</v>
      </c>
      <c r="I436" s="29">
        <v>9.8000000000000004E-2</v>
      </c>
      <c r="J436" s="30">
        <v>40.200000000000003</v>
      </c>
      <c r="K436" s="31">
        <v>1</v>
      </c>
      <c r="L436" s="31">
        <v>1</v>
      </c>
      <c r="M436" s="32">
        <v>175.96</v>
      </c>
      <c r="N436" s="44">
        <f t="shared" si="12"/>
        <v>4.3771626865671642</v>
      </c>
    </row>
    <row r="437" spans="1:14" x14ac:dyDescent="0.25">
      <c r="A437" s="43" t="s">
        <v>308</v>
      </c>
      <c r="B437" s="26" t="s">
        <v>2600</v>
      </c>
      <c r="C437" s="27" t="s">
        <v>2601</v>
      </c>
      <c r="D437" s="27" t="s">
        <v>2586</v>
      </c>
      <c r="E437" s="28" t="s">
        <v>252</v>
      </c>
      <c r="F437" s="27" t="s">
        <v>253</v>
      </c>
      <c r="G437" s="27" t="s">
        <v>130</v>
      </c>
      <c r="H437" s="27" t="s">
        <v>40</v>
      </c>
      <c r="I437" s="29">
        <v>0.26500000000000001</v>
      </c>
      <c r="J437" s="30">
        <v>69.3</v>
      </c>
      <c r="K437" s="31">
        <v>1</v>
      </c>
      <c r="L437" s="31">
        <v>3</v>
      </c>
      <c r="M437" s="32">
        <v>475.82</v>
      </c>
      <c r="N437" s="44">
        <f t="shared" si="12"/>
        <v>6.86602380952381</v>
      </c>
    </row>
    <row r="438" spans="1:14" x14ac:dyDescent="0.25">
      <c r="A438" s="43" t="s">
        <v>1676</v>
      </c>
      <c r="B438" s="26" t="s">
        <v>2603</v>
      </c>
      <c r="C438" s="27" t="s">
        <v>2604</v>
      </c>
      <c r="D438" s="27" t="s">
        <v>2586</v>
      </c>
      <c r="E438" s="28" t="s">
        <v>252</v>
      </c>
      <c r="F438" s="27" t="s">
        <v>253</v>
      </c>
      <c r="G438" s="27" t="s">
        <v>130</v>
      </c>
      <c r="H438" s="27" t="s">
        <v>40</v>
      </c>
      <c r="I438" s="29">
        <v>0.11799999999999999</v>
      </c>
      <c r="J438" s="30">
        <v>51.1</v>
      </c>
      <c r="K438" s="31">
        <v>1</v>
      </c>
      <c r="L438" s="31">
        <v>3</v>
      </c>
      <c r="M438" s="32">
        <v>211.87</v>
      </c>
      <c r="N438" s="44">
        <f t="shared" si="12"/>
        <v>4.1462336594911937</v>
      </c>
    </row>
    <row r="439" spans="1:14" x14ac:dyDescent="0.25">
      <c r="A439" s="43" t="s">
        <v>1680</v>
      </c>
      <c r="B439" s="26" t="s">
        <v>2606</v>
      </c>
      <c r="C439" s="27" t="s">
        <v>2607</v>
      </c>
      <c r="D439" s="27" t="s">
        <v>2586</v>
      </c>
      <c r="E439" s="28" t="s">
        <v>252</v>
      </c>
      <c r="F439" s="27" t="s">
        <v>253</v>
      </c>
      <c r="G439" s="27" t="s">
        <v>130</v>
      </c>
      <c r="H439" s="27" t="s">
        <v>40</v>
      </c>
      <c r="I439" s="29">
        <v>9.6000000000000002E-2</v>
      </c>
      <c r="J439" s="30">
        <v>36.5</v>
      </c>
      <c r="K439" s="31">
        <v>1</v>
      </c>
      <c r="L439" s="31">
        <v>1</v>
      </c>
      <c r="M439" s="32">
        <v>172.37</v>
      </c>
      <c r="N439" s="44">
        <f t="shared" si="12"/>
        <v>4.7224898630136982</v>
      </c>
    </row>
    <row r="440" spans="1:14" x14ac:dyDescent="0.25">
      <c r="A440" s="43" t="s">
        <v>1334</v>
      </c>
      <c r="B440" s="26" t="s">
        <v>2609</v>
      </c>
      <c r="C440" s="27" t="s">
        <v>2610</v>
      </c>
      <c r="D440" s="27" t="s">
        <v>2586</v>
      </c>
      <c r="E440" s="28" t="s">
        <v>252</v>
      </c>
      <c r="F440" s="27" t="s">
        <v>253</v>
      </c>
      <c r="G440" s="27" t="s">
        <v>130</v>
      </c>
      <c r="H440" s="27" t="s">
        <v>40</v>
      </c>
      <c r="I440" s="29">
        <v>1.274</v>
      </c>
      <c r="J440" s="30">
        <v>68.8</v>
      </c>
      <c r="K440" s="31">
        <v>1</v>
      </c>
      <c r="L440" s="31">
        <v>4</v>
      </c>
      <c r="M440" s="32">
        <v>2287.5100000000002</v>
      </c>
      <c r="N440" s="44">
        <f t="shared" si="12"/>
        <v>33.248622383720935</v>
      </c>
    </row>
    <row r="441" spans="1:14" x14ac:dyDescent="0.25">
      <c r="A441" s="43" t="s">
        <v>1686</v>
      </c>
      <c r="B441" s="26" t="s">
        <v>2612</v>
      </c>
      <c r="C441" s="27" t="s">
        <v>2613</v>
      </c>
      <c r="D441" s="27" t="s">
        <v>2586</v>
      </c>
      <c r="E441" s="28" t="s">
        <v>252</v>
      </c>
      <c r="F441" s="27" t="s">
        <v>253</v>
      </c>
      <c r="G441" s="27" t="s">
        <v>130</v>
      </c>
      <c r="H441" s="27" t="s">
        <v>40</v>
      </c>
      <c r="I441" s="29">
        <v>0.01</v>
      </c>
      <c r="J441" s="30">
        <v>51.5</v>
      </c>
      <c r="K441" s="31">
        <v>1</v>
      </c>
      <c r="L441" s="31">
        <v>1</v>
      </c>
      <c r="M441" s="32">
        <v>17.96</v>
      </c>
      <c r="N441" s="44">
        <f t="shared" si="12"/>
        <v>0.34864660194174757</v>
      </c>
    </row>
    <row r="442" spans="1:14" x14ac:dyDescent="0.25">
      <c r="A442" s="43" t="s">
        <v>1690</v>
      </c>
      <c r="B442" s="26" t="s">
        <v>2615</v>
      </c>
      <c r="C442" s="27" t="s">
        <v>2616</v>
      </c>
      <c r="D442" s="27" t="s">
        <v>2586</v>
      </c>
      <c r="E442" s="28" t="s">
        <v>252</v>
      </c>
      <c r="F442" s="27" t="s">
        <v>253</v>
      </c>
      <c r="G442" s="27" t="s">
        <v>130</v>
      </c>
      <c r="H442" s="27" t="s">
        <v>40</v>
      </c>
      <c r="I442" s="29">
        <v>0.113</v>
      </c>
      <c r="J442" s="30">
        <v>36.700000000000003</v>
      </c>
      <c r="K442" s="31">
        <v>1</v>
      </c>
      <c r="L442" s="31">
        <v>2</v>
      </c>
      <c r="M442" s="32">
        <v>202.89</v>
      </c>
      <c r="N442" s="44">
        <f t="shared" si="12"/>
        <v>5.5284711171662124</v>
      </c>
    </row>
    <row r="443" spans="1:14" x14ac:dyDescent="0.25">
      <c r="A443" s="43" t="s">
        <v>1692</v>
      </c>
      <c r="B443" s="26" t="s">
        <v>2618</v>
      </c>
      <c r="C443" s="27" t="s">
        <v>2619</v>
      </c>
      <c r="D443" s="27" t="s">
        <v>2586</v>
      </c>
      <c r="E443" s="28" t="s">
        <v>252</v>
      </c>
      <c r="F443" s="27" t="s">
        <v>253</v>
      </c>
      <c r="G443" s="27" t="s">
        <v>130</v>
      </c>
      <c r="H443" s="27" t="s">
        <v>40</v>
      </c>
      <c r="I443" s="29">
        <v>0.15</v>
      </c>
      <c r="J443" s="30">
        <v>69.099999999999994</v>
      </c>
      <c r="K443" s="31">
        <v>1</v>
      </c>
      <c r="L443" s="31">
        <v>1</v>
      </c>
      <c r="M443" s="32">
        <v>269.33</v>
      </c>
      <c r="N443" s="44">
        <f t="shared" si="12"/>
        <v>3.8976772793053547</v>
      </c>
    </row>
    <row r="444" spans="1:14" x14ac:dyDescent="0.25">
      <c r="A444" s="43" t="s">
        <v>1696</v>
      </c>
      <c r="B444" s="26" t="s">
        <v>2621</v>
      </c>
      <c r="C444" s="27" t="s">
        <v>2622</v>
      </c>
      <c r="D444" s="27" t="s">
        <v>2586</v>
      </c>
      <c r="E444" s="28" t="s">
        <v>252</v>
      </c>
      <c r="F444" s="27" t="s">
        <v>253</v>
      </c>
      <c r="G444" s="27" t="s">
        <v>130</v>
      </c>
      <c r="H444" s="27" t="s">
        <v>40</v>
      </c>
      <c r="I444" s="33"/>
      <c r="J444" s="30">
        <v>39.6</v>
      </c>
      <c r="K444" s="31">
        <v>1</v>
      </c>
      <c r="L444" s="31">
        <v>3</v>
      </c>
      <c r="M444" s="33"/>
      <c r="N444" s="44">
        <f t="shared" si="12"/>
        <v>0</v>
      </c>
    </row>
    <row r="445" spans="1:14" x14ac:dyDescent="0.25">
      <c r="A445" s="43" t="s">
        <v>1700</v>
      </c>
      <c r="B445" s="26" t="s">
        <v>2624</v>
      </c>
      <c r="C445" s="27" t="s">
        <v>2625</v>
      </c>
      <c r="D445" s="27" t="s">
        <v>2586</v>
      </c>
      <c r="E445" s="28" t="s">
        <v>252</v>
      </c>
      <c r="F445" s="27" t="s">
        <v>253</v>
      </c>
      <c r="G445" s="27" t="s">
        <v>130</v>
      </c>
      <c r="H445" s="27" t="s">
        <v>40</v>
      </c>
      <c r="I445" s="29">
        <v>0.63</v>
      </c>
      <c r="J445" s="30">
        <v>49.3</v>
      </c>
      <c r="K445" s="31">
        <v>1</v>
      </c>
      <c r="L445" s="31">
        <v>4</v>
      </c>
      <c r="M445" s="32">
        <v>1131.18</v>
      </c>
      <c r="N445" s="44">
        <f t="shared" si="12"/>
        <v>22.944906693711967</v>
      </c>
    </row>
    <row r="446" spans="1:14" x14ac:dyDescent="0.25">
      <c r="A446" s="43" t="s">
        <v>1126</v>
      </c>
      <c r="B446" s="26" t="s">
        <v>2626</v>
      </c>
      <c r="C446" s="27" t="s">
        <v>2627</v>
      </c>
      <c r="D446" s="27" t="s">
        <v>2586</v>
      </c>
      <c r="E446" s="28" t="s">
        <v>252</v>
      </c>
      <c r="F446" s="27" t="s">
        <v>253</v>
      </c>
      <c r="G446" s="27" t="s">
        <v>130</v>
      </c>
      <c r="H446" s="27" t="s">
        <v>40</v>
      </c>
      <c r="I446" s="29">
        <v>1.1439999999999999</v>
      </c>
      <c r="J446" s="30">
        <v>64.5</v>
      </c>
      <c r="K446" s="31">
        <v>1</v>
      </c>
      <c r="L446" s="31">
        <v>1</v>
      </c>
      <c r="M446" s="32">
        <v>2054.09</v>
      </c>
      <c r="N446" s="44">
        <f t="shared" si="12"/>
        <v>31.84629953488372</v>
      </c>
    </row>
    <row r="447" spans="1:14" x14ac:dyDescent="0.25">
      <c r="A447" s="43" t="s">
        <v>1706</v>
      </c>
      <c r="B447" s="26" t="s">
        <v>2629</v>
      </c>
      <c r="C447" s="27" t="s">
        <v>2630</v>
      </c>
      <c r="D447" s="27" t="s">
        <v>2586</v>
      </c>
      <c r="E447" s="28" t="s">
        <v>252</v>
      </c>
      <c r="F447" s="27" t="s">
        <v>253</v>
      </c>
      <c r="G447" s="27" t="s">
        <v>130</v>
      </c>
      <c r="H447" s="27" t="s">
        <v>40</v>
      </c>
      <c r="I447" s="29">
        <v>0.51800000000000002</v>
      </c>
      <c r="J447" s="30">
        <v>51.5</v>
      </c>
      <c r="K447" s="31">
        <v>1</v>
      </c>
      <c r="L447" s="31">
        <v>2</v>
      </c>
      <c r="M447" s="32">
        <v>930.08</v>
      </c>
      <c r="N447" s="44">
        <f t="shared" si="12"/>
        <v>18.059893980582526</v>
      </c>
    </row>
    <row r="448" spans="1:14" x14ac:dyDescent="0.25">
      <c r="A448" s="43" t="s">
        <v>1712</v>
      </c>
      <c r="B448" s="26" t="s">
        <v>2632</v>
      </c>
      <c r="C448" s="27" t="s">
        <v>2633</v>
      </c>
      <c r="D448" s="27" t="s">
        <v>2586</v>
      </c>
      <c r="E448" s="28" t="s">
        <v>252</v>
      </c>
      <c r="F448" s="27" t="s">
        <v>253</v>
      </c>
      <c r="G448" s="27" t="s">
        <v>130</v>
      </c>
      <c r="H448" s="27" t="s">
        <v>40</v>
      </c>
      <c r="I448" s="29">
        <v>0.10100000000000001</v>
      </c>
      <c r="J448" s="30">
        <v>64.8</v>
      </c>
      <c r="K448" s="31">
        <v>1</v>
      </c>
      <c r="L448" s="31">
        <v>3</v>
      </c>
      <c r="M448" s="32">
        <v>181.35</v>
      </c>
      <c r="N448" s="44">
        <f t="shared" si="12"/>
        <v>2.7985884259259262</v>
      </c>
    </row>
    <row r="449" spans="1:14" x14ac:dyDescent="0.25">
      <c r="A449" s="43" t="s">
        <v>1716</v>
      </c>
      <c r="B449" s="26" t="s">
        <v>2635</v>
      </c>
      <c r="C449" s="27" t="s">
        <v>2636</v>
      </c>
      <c r="D449" s="27" t="s">
        <v>2586</v>
      </c>
      <c r="E449" s="28" t="s">
        <v>252</v>
      </c>
      <c r="F449" s="27" t="s">
        <v>253</v>
      </c>
      <c r="G449" s="27" t="s">
        <v>130</v>
      </c>
      <c r="H449" s="27" t="s">
        <v>40</v>
      </c>
      <c r="I449" s="29">
        <v>0.30399999999999999</v>
      </c>
      <c r="J449" s="30">
        <v>36.299999999999997</v>
      </c>
      <c r="K449" s="31">
        <v>1</v>
      </c>
      <c r="L449" s="31">
        <v>1</v>
      </c>
      <c r="M449" s="32">
        <v>545.84</v>
      </c>
      <c r="N449" s="44">
        <f t="shared" si="12"/>
        <v>15.036945454545453</v>
      </c>
    </row>
    <row r="450" spans="1:14" x14ac:dyDescent="0.25">
      <c r="A450" s="43" t="s">
        <v>1720</v>
      </c>
      <c r="B450" s="26" t="s">
        <v>2638</v>
      </c>
      <c r="C450" s="27" t="s">
        <v>2639</v>
      </c>
      <c r="D450" s="27" t="s">
        <v>2586</v>
      </c>
      <c r="E450" s="28" t="s">
        <v>252</v>
      </c>
      <c r="F450" s="27" t="s">
        <v>253</v>
      </c>
      <c r="G450" s="27" t="s">
        <v>130</v>
      </c>
      <c r="H450" s="27" t="s">
        <v>40</v>
      </c>
      <c r="I450" s="29">
        <v>0.56299999999999994</v>
      </c>
      <c r="J450" s="30">
        <v>64.2</v>
      </c>
      <c r="K450" s="31">
        <v>1</v>
      </c>
      <c r="L450" s="31">
        <v>1</v>
      </c>
      <c r="M450" s="32">
        <v>1010.88</v>
      </c>
      <c r="N450" s="44">
        <f t="shared" si="12"/>
        <v>15.745847196261678</v>
      </c>
    </row>
    <row r="451" spans="1:14" x14ac:dyDescent="0.25">
      <c r="A451" s="43" t="s">
        <v>1724</v>
      </c>
      <c r="B451" s="26" t="s">
        <v>2641</v>
      </c>
      <c r="C451" s="27" t="s">
        <v>2642</v>
      </c>
      <c r="D451" s="27" t="s">
        <v>2586</v>
      </c>
      <c r="E451" s="28" t="s">
        <v>252</v>
      </c>
      <c r="F451" s="27" t="s">
        <v>253</v>
      </c>
      <c r="G451" s="27" t="s">
        <v>130</v>
      </c>
      <c r="H451" s="27" t="s">
        <v>40</v>
      </c>
      <c r="I451" s="29">
        <v>0.22600000000000001</v>
      </c>
      <c r="J451" s="30">
        <v>48.8</v>
      </c>
      <c r="K451" s="31">
        <v>1</v>
      </c>
      <c r="L451" s="31">
        <v>1</v>
      </c>
      <c r="M451" s="32">
        <v>405.79</v>
      </c>
      <c r="N451" s="44">
        <f t="shared" si="12"/>
        <v>8.3153643442622958</v>
      </c>
    </row>
    <row r="452" spans="1:14" x14ac:dyDescent="0.25">
      <c r="A452" s="43" t="s">
        <v>1727</v>
      </c>
      <c r="B452" s="26" t="s">
        <v>2644</v>
      </c>
      <c r="C452" s="27" t="s">
        <v>2645</v>
      </c>
      <c r="D452" s="27" t="s">
        <v>2586</v>
      </c>
      <c r="E452" s="28" t="s">
        <v>252</v>
      </c>
      <c r="F452" s="27" t="s">
        <v>253</v>
      </c>
      <c r="G452" s="27" t="s">
        <v>130</v>
      </c>
      <c r="H452" s="27" t="s">
        <v>40</v>
      </c>
      <c r="I452" s="29">
        <v>1.9E-2</v>
      </c>
      <c r="J452" s="30">
        <v>41.3</v>
      </c>
      <c r="K452" s="31">
        <v>1</v>
      </c>
      <c r="L452" s="31">
        <v>1</v>
      </c>
      <c r="M452" s="32">
        <v>34.119999999999997</v>
      </c>
      <c r="N452" s="44">
        <f t="shared" si="12"/>
        <v>0.82603075060532682</v>
      </c>
    </row>
    <row r="453" spans="1:14" x14ac:dyDescent="0.25">
      <c r="A453" s="43" t="s">
        <v>1731</v>
      </c>
      <c r="B453" s="26" t="s">
        <v>2647</v>
      </c>
      <c r="C453" s="27" t="s">
        <v>2648</v>
      </c>
      <c r="D453" s="27" t="s">
        <v>2586</v>
      </c>
      <c r="E453" s="28" t="s">
        <v>252</v>
      </c>
      <c r="F453" s="27" t="s">
        <v>253</v>
      </c>
      <c r="G453" s="27" t="s">
        <v>130</v>
      </c>
      <c r="H453" s="27" t="s">
        <v>40</v>
      </c>
      <c r="I453" s="29">
        <v>0.12</v>
      </c>
      <c r="J453" s="30">
        <v>41.3</v>
      </c>
      <c r="K453" s="31">
        <v>1</v>
      </c>
      <c r="L453" s="31">
        <v>1</v>
      </c>
      <c r="M453" s="32">
        <v>215.46</v>
      </c>
      <c r="N453" s="44">
        <f t="shared" si="12"/>
        <v>5.2170363196125908</v>
      </c>
    </row>
    <row r="454" spans="1:14" x14ac:dyDescent="0.25">
      <c r="A454" s="43" t="s">
        <v>1736</v>
      </c>
      <c r="B454" s="26" t="s">
        <v>2650</v>
      </c>
      <c r="C454" s="27" t="s">
        <v>2651</v>
      </c>
      <c r="D454" s="27" t="s">
        <v>2586</v>
      </c>
      <c r="E454" s="28" t="s">
        <v>252</v>
      </c>
      <c r="F454" s="27" t="s">
        <v>253</v>
      </c>
      <c r="G454" s="27" t="s">
        <v>130</v>
      </c>
      <c r="H454" s="27" t="s">
        <v>40</v>
      </c>
      <c r="I454" s="29">
        <v>0.59899999999999998</v>
      </c>
      <c r="J454" s="30">
        <v>48.4</v>
      </c>
      <c r="K454" s="31">
        <v>1</v>
      </c>
      <c r="L454" s="31">
        <v>1</v>
      </c>
      <c r="M454" s="32">
        <v>1075.52</v>
      </c>
      <c r="N454" s="44">
        <f t="shared" si="12"/>
        <v>22.221538636363636</v>
      </c>
    </row>
    <row r="455" spans="1:14" x14ac:dyDescent="0.25">
      <c r="A455" s="43" t="s">
        <v>1739</v>
      </c>
      <c r="B455" s="26" t="s">
        <v>2653</v>
      </c>
      <c r="C455" s="27" t="s">
        <v>2654</v>
      </c>
      <c r="D455" s="27" t="s">
        <v>2586</v>
      </c>
      <c r="E455" s="28" t="s">
        <v>252</v>
      </c>
      <c r="F455" s="27" t="s">
        <v>253</v>
      </c>
      <c r="G455" s="27" t="s">
        <v>130</v>
      </c>
      <c r="H455" s="27" t="s">
        <v>40</v>
      </c>
      <c r="I455" s="29">
        <v>0.64400000000000002</v>
      </c>
      <c r="J455" s="30">
        <v>51.4</v>
      </c>
      <c r="K455" s="31">
        <v>1</v>
      </c>
      <c r="L455" s="31">
        <v>1</v>
      </c>
      <c r="M455" s="32">
        <v>1156.32</v>
      </c>
      <c r="N455" s="44">
        <f t="shared" si="12"/>
        <v>22.496523735408562</v>
      </c>
    </row>
    <row r="456" spans="1:14" x14ac:dyDescent="0.25">
      <c r="A456" s="43" t="s">
        <v>1742</v>
      </c>
      <c r="B456" s="26" t="s">
        <v>2656</v>
      </c>
      <c r="C456" s="27" t="s">
        <v>2657</v>
      </c>
      <c r="D456" s="27" t="s">
        <v>2586</v>
      </c>
      <c r="E456" s="28" t="s">
        <v>252</v>
      </c>
      <c r="F456" s="27" t="s">
        <v>253</v>
      </c>
      <c r="G456" s="27" t="s">
        <v>130</v>
      </c>
      <c r="H456" s="27" t="s">
        <v>40</v>
      </c>
      <c r="I456" s="29">
        <v>0.46200000000000002</v>
      </c>
      <c r="J456" s="30">
        <v>70.2</v>
      </c>
      <c r="K456" s="31">
        <v>1</v>
      </c>
      <c r="L456" s="31">
        <v>2</v>
      </c>
      <c r="M456" s="32">
        <v>829.53</v>
      </c>
      <c r="N456" s="44">
        <f t="shared" si="12"/>
        <v>11.816735897435896</v>
      </c>
    </row>
    <row r="457" spans="1:14" x14ac:dyDescent="0.25">
      <c r="A457" s="43" t="s">
        <v>1746</v>
      </c>
      <c r="B457" s="26" t="s">
        <v>2659</v>
      </c>
      <c r="C457" s="27" t="s">
        <v>2660</v>
      </c>
      <c r="D457" s="27" t="s">
        <v>2586</v>
      </c>
      <c r="E457" s="28" t="s">
        <v>252</v>
      </c>
      <c r="F457" s="27" t="s">
        <v>253</v>
      </c>
      <c r="G457" s="27" t="s">
        <v>130</v>
      </c>
      <c r="H457" s="27" t="s">
        <v>40</v>
      </c>
      <c r="I457" s="29">
        <v>0.496</v>
      </c>
      <c r="J457" s="30">
        <v>51.1</v>
      </c>
      <c r="K457" s="31">
        <v>1</v>
      </c>
      <c r="L457" s="31">
        <v>1</v>
      </c>
      <c r="M457" s="32">
        <v>890.58</v>
      </c>
      <c r="N457" s="44">
        <f t="shared" si="12"/>
        <v>17.428236399217219</v>
      </c>
    </row>
    <row r="458" spans="1:14" x14ac:dyDescent="0.25">
      <c r="A458" s="43" t="s">
        <v>1750</v>
      </c>
      <c r="B458" s="26" t="s">
        <v>2662</v>
      </c>
      <c r="C458" s="27" t="s">
        <v>2663</v>
      </c>
      <c r="D458" s="27" t="s">
        <v>2586</v>
      </c>
      <c r="E458" s="28" t="s">
        <v>252</v>
      </c>
      <c r="F458" s="27" t="s">
        <v>253</v>
      </c>
      <c r="G458" s="27" t="s">
        <v>130</v>
      </c>
      <c r="H458" s="27" t="s">
        <v>40</v>
      </c>
      <c r="I458" s="29">
        <v>0.53600000000000003</v>
      </c>
      <c r="J458" s="30">
        <v>48.2</v>
      </c>
      <c r="K458" s="31">
        <v>1</v>
      </c>
      <c r="L458" s="31">
        <v>1</v>
      </c>
      <c r="M458" s="32">
        <v>962.4</v>
      </c>
      <c r="N458" s="44">
        <f t="shared" si="12"/>
        <v>19.966889626556014</v>
      </c>
    </row>
    <row r="459" spans="1:14" x14ac:dyDescent="0.25">
      <c r="A459" s="43" t="s">
        <v>1754</v>
      </c>
      <c r="B459" s="26" t="s">
        <v>2665</v>
      </c>
      <c r="C459" s="27" t="s">
        <v>2666</v>
      </c>
      <c r="D459" s="27" t="s">
        <v>2586</v>
      </c>
      <c r="E459" s="28" t="s">
        <v>252</v>
      </c>
      <c r="F459" s="27" t="s">
        <v>253</v>
      </c>
      <c r="G459" s="27" t="s">
        <v>130</v>
      </c>
      <c r="H459" s="27" t="s">
        <v>40</v>
      </c>
      <c r="I459" s="29">
        <v>0.72599999999999998</v>
      </c>
      <c r="J459" s="30">
        <v>38.1</v>
      </c>
      <c r="K459" s="31">
        <v>1</v>
      </c>
      <c r="L459" s="31">
        <v>4</v>
      </c>
      <c r="M459" s="32">
        <v>1303.55</v>
      </c>
      <c r="N459" s="44">
        <f t="shared" si="12"/>
        <v>34.214036220472437</v>
      </c>
    </row>
    <row r="460" spans="1:14" x14ac:dyDescent="0.25">
      <c r="A460" s="43" t="s">
        <v>1758</v>
      </c>
      <c r="B460" s="26" t="s">
        <v>2668</v>
      </c>
      <c r="C460" s="27" t="s">
        <v>2669</v>
      </c>
      <c r="D460" s="27" t="s">
        <v>2586</v>
      </c>
      <c r="E460" s="28" t="s">
        <v>252</v>
      </c>
      <c r="F460" s="27" t="s">
        <v>253</v>
      </c>
      <c r="G460" s="27" t="s">
        <v>130</v>
      </c>
      <c r="H460" s="27" t="s">
        <v>40</v>
      </c>
      <c r="I460" s="29">
        <v>0.39</v>
      </c>
      <c r="J460" s="30">
        <v>40.5</v>
      </c>
      <c r="K460" s="31">
        <v>1</v>
      </c>
      <c r="L460" s="31">
        <v>2</v>
      </c>
      <c r="M460" s="32">
        <v>700.26</v>
      </c>
      <c r="N460" s="44">
        <f t="shared" si="12"/>
        <v>17.290288888888888</v>
      </c>
    </row>
    <row r="461" spans="1:14" x14ac:dyDescent="0.25">
      <c r="A461" s="43" t="s">
        <v>192</v>
      </c>
      <c r="B461" s="26" t="s">
        <v>2671</v>
      </c>
      <c r="C461" s="27" t="s">
        <v>2672</v>
      </c>
      <c r="D461" s="27" t="s">
        <v>2586</v>
      </c>
      <c r="E461" s="28" t="s">
        <v>252</v>
      </c>
      <c r="F461" s="27" t="s">
        <v>253</v>
      </c>
      <c r="G461" s="27" t="s">
        <v>130</v>
      </c>
      <c r="H461" s="27" t="s">
        <v>40</v>
      </c>
      <c r="I461" s="29">
        <v>0.65200000000000002</v>
      </c>
      <c r="J461" s="30">
        <v>70.599999999999994</v>
      </c>
      <c r="K461" s="31">
        <v>1</v>
      </c>
      <c r="L461" s="31">
        <v>3</v>
      </c>
      <c r="M461" s="32">
        <v>1170.69</v>
      </c>
      <c r="N461" s="44">
        <f t="shared" si="12"/>
        <v>16.58194844192635</v>
      </c>
    </row>
    <row r="462" spans="1:14" x14ac:dyDescent="0.25">
      <c r="A462" s="43" t="s">
        <v>1763</v>
      </c>
      <c r="B462" s="26" t="s">
        <v>2674</v>
      </c>
      <c r="C462" s="27" t="s">
        <v>2675</v>
      </c>
      <c r="D462" s="27" t="s">
        <v>2586</v>
      </c>
      <c r="E462" s="28" t="s">
        <v>252</v>
      </c>
      <c r="F462" s="27" t="s">
        <v>253</v>
      </c>
      <c r="G462" s="27" t="s">
        <v>130</v>
      </c>
      <c r="H462" s="27" t="s">
        <v>40</v>
      </c>
      <c r="I462" s="29">
        <v>0.217</v>
      </c>
      <c r="J462" s="30">
        <v>36.4</v>
      </c>
      <c r="K462" s="31">
        <v>1</v>
      </c>
      <c r="L462" s="31">
        <v>1</v>
      </c>
      <c r="M462" s="32">
        <v>389.63</v>
      </c>
      <c r="N462" s="44">
        <f t="shared" si="12"/>
        <v>10.704121153846154</v>
      </c>
    </row>
    <row r="463" spans="1:14" x14ac:dyDescent="0.25">
      <c r="A463" s="43" t="s">
        <v>1765</v>
      </c>
      <c r="B463" s="26" t="s">
        <v>2677</v>
      </c>
      <c r="C463" s="27" t="s">
        <v>2678</v>
      </c>
      <c r="D463" s="27" t="s">
        <v>2586</v>
      </c>
      <c r="E463" s="28" t="s">
        <v>252</v>
      </c>
      <c r="F463" s="27" t="s">
        <v>253</v>
      </c>
      <c r="G463" s="27" t="s">
        <v>130</v>
      </c>
      <c r="H463" s="27" t="s">
        <v>40</v>
      </c>
      <c r="I463" s="29">
        <v>0.41199999999999998</v>
      </c>
      <c r="J463" s="30">
        <v>36.5</v>
      </c>
      <c r="K463" s="31">
        <v>1</v>
      </c>
      <c r="L463" s="31">
        <v>1</v>
      </c>
      <c r="M463" s="32">
        <v>739.76</v>
      </c>
      <c r="N463" s="44">
        <f t="shared" si="12"/>
        <v>20.267352328767121</v>
      </c>
    </row>
    <row r="464" spans="1:14" x14ac:dyDescent="0.25">
      <c r="A464" s="43" t="s">
        <v>1769</v>
      </c>
      <c r="B464" s="26" t="s">
        <v>2680</v>
      </c>
      <c r="C464" s="27" t="s">
        <v>2681</v>
      </c>
      <c r="D464" s="27" t="s">
        <v>2586</v>
      </c>
      <c r="E464" s="28" t="s">
        <v>252</v>
      </c>
      <c r="F464" s="27" t="s">
        <v>253</v>
      </c>
      <c r="G464" s="27" t="s">
        <v>130</v>
      </c>
      <c r="H464" s="27" t="s">
        <v>40</v>
      </c>
      <c r="I464" s="29">
        <v>0.71899999999999997</v>
      </c>
      <c r="J464" s="30">
        <v>40.9</v>
      </c>
      <c r="K464" s="31">
        <v>1</v>
      </c>
      <c r="L464" s="31">
        <v>1</v>
      </c>
      <c r="M464" s="32">
        <v>1290.99</v>
      </c>
      <c r="N464" s="44">
        <f t="shared" si="12"/>
        <v>31.564451589242054</v>
      </c>
    </row>
    <row r="465" spans="1:14" x14ac:dyDescent="0.25">
      <c r="A465" s="43" t="s">
        <v>1772</v>
      </c>
      <c r="B465" s="26" t="s">
        <v>2683</v>
      </c>
      <c r="C465" s="27" t="s">
        <v>2684</v>
      </c>
      <c r="D465" s="27" t="s">
        <v>2586</v>
      </c>
      <c r="E465" s="28" t="s">
        <v>252</v>
      </c>
      <c r="F465" s="27" t="s">
        <v>253</v>
      </c>
      <c r="G465" s="27" t="s">
        <v>130</v>
      </c>
      <c r="H465" s="27" t="s">
        <v>40</v>
      </c>
      <c r="I465" s="29">
        <v>0.317</v>
      </c>
      <c r="J465" s="30">
        <v>37.700000000000003</v>
      </c>
      <c r="K465" s="31">
        <v>1</v>
      </c>
      <c r="L465" s="31">
        <v>1</v>
      </c>
      <c r="M465" s="32">
        <v>569.17999999999995</v>
      </c>
      <c r="N465" s="44">
        <f t="shared" si="12"/>
        <v>15.097692572944295</v>
      </c>
    </row>
    <row r="466" spans="1:14" x14ac:dyDescent="0.25">
      <c r="A466" s="43" t="s">
        <v>1776</v>
      </c>
      <c r="B466" s="26" t="s">
        <v>2686</v>
      </c>
      <c r="C466" s="27" t="s">
        <v>2687</v>
      </c>
      <c r="D466" s="27" t="s">
        <v>2586</v>
      </c>
      <c r="E466" s="28" t="s">
        <v>252</v>
      </c>
      <c r="F466" s="27" t="s">
        <v>253</v>
      </c>
      <c r="G466" s="27" t="s">
        <v>130</v>
      </c>
      <c r="H466" s="27" t="s">
        <v>40</v>
      </c>
      <c r="I466" s="29">
        <v>0.76100000000000001</v>
      </c>
      <c r="J466" s="30">
        <v>51.3</v>
      </c>
      <c r="K466" s="31">
        <v>1</v>
      </c>
      <c r="L466" s="31">
        <v>1</v>
      </c>
      <c r="M466" s="32">
        <v>1366.4</v>
      </c>
      <c r="N466" s="44">
        <f t="shared" si="12"/>
        <v>26.635445029239769</v>
      </c>
    </row>
    <row r="467" spans="1:14" x14ac:dyDescent="0.25">
      <c r="A467" s="43" t="s">
        <v>1780</v>
      </c>
      <c r="B467" s="26" t="s">
        <v>2689</v>
      </c>
      <c r="C467" s="27" t="s">
        <v>2690</v>
      </c>
      <c r="D467" s="27" t="s">
        <v>2691</v>
      </c>
      <c r="E467" s="28" t="s">
        <v>252</v>
      </c>
      <c r="F467" s="27" t="s">
        <v>253</v>
      </c>
      <c r="G467" s="27" t="s">
        <v>39</v>
      </c>
      <c r="H467" s="27" t="s">
        <v>207</v>
      </c>
      <c r="I467" s="29">
        <v>54.162599999999998</v>
      </c>
      <c r="J467" s="30">
        <v>3374.5</v>
      </c>
      <c r="K467" s="31">
        <v>67</v>
      </c>
      <c r="L467" s="31">
        <v>182</v>
      </c>
      <c r="M467" s="32">
        <v>97250.58</v>
      </c>
      <c r="N467" s="44">
        <f t="shared" si="12"/>
        <v>28.819254164468809</v>
      </c>
    </row>
    <row r="468" spans="1:14" x14ac:dyDescent="0.25">
      <c r="A468" s="43" t="s">
        <v>1784</v>
      </c>
      <c r="B468" s="26" t="s">
        <v>2693</v>
      </c>
      <c r="C468" s="27" t="s">
        <v>2694</v>
      </c>
      <c r="D468" s="27" t="s">
        <v>2691</v>
      </c>
      <c r="E468" s="28" t="s">
        <v>252</v>
      </c>
      <c r="F468" s="27" t="s">
        <v>253</v>
      </c>
      <c r="G468" s="27" t="s">
        <v>130</v>
      </c>
      <c r="H468" s="27" t="s">
        <v>40</v>
      </c>
      <c r="I468" s="29">
        <v>25.654</v>
      </c>
      <c r="J468" s="30">
        <v>2162</v>
      </c>
      <c r="K468" s="31">
        <v>33</v>
      </c>
      <c r="L468" s="31">
        <v>94</v>
      </c>
      <c r="M468" s="32">
        <v>46062.49</v>
      </c>
      <c r="N468" s="44">
        <f t="shared" si="12"/>
        <v>21.305516475485661</v>
      </c>
    </row>
    <row r="469" spans="1:14" x14ac:dyDescent="0.25">
      <c r="A469" s="43" t="s">
        <v>1788</v>
      </c>
      <c r="B469" s="26" t="s">
        <v>2696</v>
      </c>
      <c r="C469" s="27" t="s">
        <v>2697</v>
      </c>
      <c r="D469" s="27" t="s">
        <v>2698</v>
      </c>
      <c r="E469" s="28" t="s">
        <v>252</v>
      </c>
      <c r="F469" s="27" t="s">
        <v>253</v>
      </c>
      <c r="G469" s="27" t="s">
        <v>130</v>
      </c>
      <c r="H469" s="27" t="s">
        <v>40</v>
      </c>
      <c r="I469" s="29">
        <v>25.542289</v>
      </c>
      <c r="J469" s="30">
        <v>1821.5</v>
      </c>
      <c r="K469" s="31">
        <v>36</v>
      </c>
      <c r="L469" s="31">
        <v>81</v>
      </c>
      <c r="M469" s="32">
        <v>45861.95</v>
      </c>
      <c r="N469" s="44">
        <f t="shared" si="12"/>
        <v>25.178120322904199</v>
      </c>
    </row>
    <row r="470" spans="1:14" x14ac:dyDescent="0.25">
      <c r="A470" s="43" t="s">
        <v>1792</v>
      </c>
      <c r="B470" s="26" t="s">
        <v>2700</v>
      </c>
      <c r="C470" s="27" t="s">
        <v>2701</v>
      </c>
      <c r="D470" s="27" t="s">
        <v>2698</v>
      </c>
      <c r="E470" s="28" t="s">
        <v>252</v>
      </c>
      <c r="F470" s="27" t="s">
        <v>253</v>
      </c>
      <c r="G470" s="27" t="s">
        <v>130</v>
      </c>
      <c r="H470" s="27" t="s">
        <v>40</v>
      </c>
      <c r="I470" s="29">
        <v>33.783031999999999</v>
      </c>
      <c r="J470" s="30">
        <v>2112.5</v>
      </c>
      <c r="K470" s="31">
        <v>36</v>
      </c>
      <c r="L470" s="31">
        <v>87</v>
      </c>
      <c r="M470" s="32">
        <v>60658.44</v>
      </c>
      <c r="N470" s="44">
        <f t="shared" si="12"/>
        <v>28.714057963057986</v>
      </c>
    </row>
    <row r="471" spans="1:14" x14ac:dyDescent="0.25">
      <c r="A471" s="43" t="s">
        <v>1796</v>
      </c>
      <c r="B471" s="26" t="s">
        <v>2703</v>
      </c>
      <c r="C471" s="27" t="s">
        <v>2704</v>
      </c>
      <c r="D471" s="27" t="s">
        <v>2698</v>
      </c>
      <c r="E471" s="28" t="s">
        <v>252</v>
      </c>
      <c r="F471" s="27" t="s">
        <v>253</v>
      </c>
      <c r="G471" s="27" t="s">
        <v>264</v>
      </c>
      <c r="H471" s="27" t="s">
        <v>2705</v>
      </c>
      <c r="I471" s="29">
        <v>29.555218</v>
      </c>
      <c r="J471" s="30">
        <v>2111.5</v>
      </c>
      <c r="K471" s="31">
        <v>36</v>
      </c>
      <c r="L471" s="31">
        <v>90</v>
      </c>
      <c r="M471" s="32">
        <v>53067.32</v>
      </c>
      <c r="N471" s="44">
        <f t="shared" si="12"/>
        <v>25.132503232555052</v>
      </c>
    </row>
    <row r="472" spans="1:14" x14ac:dyDescent="0.25">
      <c r="A472" s="43" t="s">
        <v>1802</v>
      </c>
      <c r="B472" s="26" t="s">
        <v>2707</v>
      </c>
      <c r="C472" s="27" t="s">
        <v>2708</v>
      </c>
      <c r="D472" s="27" t="s">
        <v>2698</v>
      </c>
      <c r="E472" s="28" t="s">
        <v>252</v>
      </c>
      <c r="F472" s="27" t="s">
        <v>253</v>
      </c>
      <c r="G472" s="27" t="s">
        <v>130</v>
      </c>
      <c r="H472" s="27" t="s">
        <v>40</v>
      </c>
      <c r="I472" s="29">
        <v>22.957574999999999</v>
      </c>
      <c r="J472" s="30">
        <v>1758.4</v>
      </c>
      <c r="K472" s="31">
        <v>35</v>
      </c>
      <c r="L472" s="31">
        <v>88</v>
      </c>
      <c r="M472" s="32">
        <v>41221.03</v>
      </c>
      <c r="N472" s="44">
        <f t="shared" si="12"/>
        <v>23.442342265553911</v>
      </c>
    </row>
    <row r="473" spans="1:14" x14ac:dyDescent="0.25">
      <c r="A473" s="43" t="s">
        <v>1806</v>
      </c>
      <c r="B473" s="26" t="s">
        <v>2710</v>
      </c>
      <c r="C473" s="27" t="s">
        <v>2711</v>
      </c>
      <c r="D473" s="27" t="s">
        <v>2712</v>
      </c>
      <c r="E473" s="28" t="s">
        <v>252</v>
      </c>
      <c r="F473" s="27" t="s">
        <v>253</v>
      </c>
      <c r="G473" s="27" t="s">
        <v>82</v>
      </c>
      <c r="H473" s="27" t="s">
        <v>207</v>
      </c>
      <c r="I473" s="29">
        <v>25.521615000000001</v>
      </c>
      <c r="J473" s="30">
        <v>1819.3</v>
      </c>
      <c r="K473" s="31">
        <v>36</v>
      </c>
      <c r="L473" s="31">
        <v>95</v>
      </c>
      <c r="M473" s="32">
        <v>45824.85</v>
      </c>
      <c r="N473" s="44">
        <f t="shared" ref="N473:N536" si="13">I473*1795.53/J473</f>
        <v>25.188163239130436</v>
      </c>
    </row>
    <row r="474" spans="1:14" x14ac:dyDescent="0.25">
      <c r="A474" s="43" t="s">
        <v>1809</v>
      </c>
      <c r="B474" s="26" t="s">
        <v>2713</v>
      </c>
      <c r="C474" s="27" t="s">
        <v>2714</v>
      </c>
      <c r="D474" s="27" t="s">
        <v>2712</v>
      </c>
      <c r="E474" s="28" t="s">
        <v>252</v>
      </c>
      <c r="F474" s="27" t="s">
        <v>253</v>
      </c>
      <c r="G474" s="27" t="s">
        <v>90</v>
      </c>
      <c r="H474" s="27" t="s">
        <v>91</v>
      </c>
      <c r="I474" s="29">
        <v>49.008733999999997</v>
      </c>
      <c r="J474" s="30">
        <v>1791.2</v>
      </c>
      <c r="K474" s="31">
        <v>35</v>
      </c>
      <c r="L474" s="31">
        <v>89</v>
      </c>
      <c r="M474" s="32">
        <v>87996.7</v>
      </c>
      <c r="N474" s="44">
        <f t="shared" si="13"/>
        <v>49.127206430895484</v>
      </c>
    </row>
    <row r="475" spans="1:14" x14ac:dyDescent="0.25">
      <c r="A475" s="43" t="s">
        <v>1813</v>
      </c>
      <c r="B475" s="26" t="s">
        <v>2716</v>
      </c>
      <c r="C475" s="27" t="s">
        <v>2717</v>
      </c>
      <c r="D475" s="27" t="s">
        <v>2712</v>
      </c>
      <c r="E475" s="28" t="s">
        <v>252</v>
      </c>
      <c r="F475" s="27" t="s">
        <v>253</v>
      </c>
      <c r="G475" s="27" t="s">
        <v>82</v>
      </c>
      <c r="H475" s="27" t="s">
        <v>207</v>
      </c>
      <c r="I475" s="29">
        <v>25.912659999999999</v>
      </c>
      <c r="J475" s="30">
        <v>1823.6</v>
      </c>
      <c r="K475" s="31">
        <v>36</v>
      </c>
      <c r="L475" s="31">
        <v>113</v>
      </c>
      <c r="M475" s="32">
        <v>46526.99</v>
      </c>
      <c r="N475" s="44">
        <f t="shared" si="13"/>
        <v>25.513796013270454</v>
      </c>
    </row>
    <row r="476" spans="1:14" x14ac:dyDescent="0.25">
      <c r="A476" s="43" t="s">
        <v>1817</v>
      </c>
      <c r="B476" s="26" t="s">
        <v>2719</v>
      </c>
      <c r="C476" s="27" t="s">
        <v>2720</v>
      </c>
      <c r="D476" s="27" t="s">
        <v>2712</v>
      </c>
      <c r="E476" s="28" t="s">
        <v>252</v>
      </c>
      <c r="F476" s="27" t="s">
        <v>253</v>
      </c>
      <c r="G476" s="27" t="s">
        <v>39</v>
      </c>
      <c r="H476" s="27" t="s">
        <v>40</v>
      </c>
      <c r="I476" s="29">
        <v>18.885866</v>
      </c>
      <c r="J476" s="30">
        <v>1823.9</v>
      </c>
      <c r="K476" s="31">
        <v>36</v>
      </c>
      <c r="L476" s="31">
        <v>110</v>
      </c>
      <c r="M476" s="32">
        <v>33910.129999999997</v>
      </c>
      <c r="N476" s="44">
        <f t="shared" si="13"/>
        <v>18.592104270508251</v>
      </c>
    </row>
    <row r="477" spans="1:14" x14ac:dyDescent="0.25">
      <c r="A477" s="43" t="s">
        <v>1821</v>
      </c>
      <c r="B477" s="26" t="s">
        <v>2722</v>
      </c>
      <c r="C477" s="27" t="s">
        <v>2723</v>
      </c>
      <c r="D477" s="27" t="s">
        <v>2712</v>
      </c>
      <c r="E477" s="28" t="s">
        <v>252</v>
      </c>
      <c r="F477" s="27" t="s">
        <v>253</v>
      </c>
      <c r="G477" s="27" t="s">
        <v>82</v>
      </c>
      <c r="H477" s="27" t="s">
        <v>207</v>
      </c>
      <c r="I477" s="29">
        <v>24.425799999999999</v>
      </c>
      <c r="J477" s="30">
        <v>1675.4</v>
      </c>
      <c r="K477" s="31">
        <v>34</v>
      </c>
      <c r="L477" s="31">
        <v>81</v>
      </c>
      <c r="M477" s="32">
        <v>43857.279999999999</v>
      </c>
      <c r="N477" s="44">
        <f t="shared" si="13"/>
        <v>26.177185552106955</v>
      </c>
    </row>
    <row r="478" spans="1:14" x14ac:dyDescent="0.25">
      <c r="A478" s="43" t="s">
        <v>1824</v>
      </c>
      <c r="B478" s="26" t="s">
        <v>2725</v>
      </c>
      <c r="C478" s="27" t="s">
        <v>2726</v>
      </c>
      <c r="D478" s="27" t="s">
        <v>2712</v>
      </c>
      <c r="E478" s="28" t="s">
        <v>252</v>
      </c>
      <c r="F478" s="27" t="s">
        <v>253</v>
      </c>
      <c r="G478" s="27" t="s">
        <v>130</v>
      </c>
      <c r="H478" s="27" t="s">
        <v>83</v>
      </c>
      <c r="I478" s="29">
        <v>24.086205</v>
      </c>
      <c r="J478" s="30">
        <v>1824.9</v>
      </c>
      <c r="K478" s="31">
        <v>36</v>
      </c>
      <c r="L478" s="31">
        <v>103</v>
      </c>
      <c r="M478" s="32">
        <v>43247.519999999997</v>
      </c>
      <c r="N478" s="44">
        <f t="shared" si="13"/>
        <v>23.698560832730561</v>
      </c>
    </row>
    <row r="479" spans="1:14" x14ac:dyDescent="0.25">
      <c r="A479" s="43" t="s">
        <v>1827</v>
      </c>
      <c r="B479" s="26" t="s">
        <v>2728</v>
      </c>
      <c r="C479" s="27" t="s">
        <v>2729</v>
      </c>
      <c r="D479" s="27" t="s">
        <v>2712</v>
      </c>
      <c r="E479" s="28" t="s">
        <v>252</v>
      </c>
      <c r="F479" s="27" t="s">
        <v>253</v>
      </c>
      <c r="G479" s="27" t="s">
        <v>82</v>
      </c>
      <c r="H479" s="27" t="s">
        <v>207</v>
      </c>
      <c r="I479" s="29">
        <v>26.007740999999999</v>
      </c>
      <c r="J479" s="30">
        <v>1822.3</v>
      </c>
      <c r="K479" s="31">
        <v>36</v>
      </c>
      <c r="L479" s="31">
        <v>96</v>
      </c>
      <c r="M479" s="32">
        <v>46697.69</v>
      </c>
      <c r="N479" s="44">
        <f t="shared" si="13"/>
        <v>25.625681390402235</v>
      </c>
    </row>
    <row r="480" spans="1:14" x14ac:dyDescent="0.25">
      <c r="A480" s="43" t="s">
        <v>1831</v>
      </c>
      <c r="B480" s="26" t="s">
        <v>2731</v>
      </c>
      <c r="C480" s="27" t="s">
        <v>2732</v>
      </c>
      <c r="D480" s="27" t="s">
        <v>2712</v>
      </c>
      <c r="E480" s="28" t="s">
        <v>252</v>
      </c>
      <c r="F480" s="27" t="s">
        <v>253</v>
      </c>
      <c r="G480" s="27" t="s">
        <v>130</v>
      </c>
      <c r="H480" s="27" t="s">
        <v>40</v>
      </c>
      <c r="I480" s="29">
        <v>36.42991</v>
      </c>
      <c r="J480" s="30">
        <v>2413.1999999999998</v>
      </c>
      <c r="K480" s="31">
        <v>36</v>
      </c>
      <c r="L480" s="31">
        <v>101</v>
      </c>
      <c r="M480" s="32">
        <v>65410.99</v>
      </c>
      <c r="N480" s="44">
        <f t="shared" si="13"/>
        <v>27.105501534186974</v>
      </c>
    </row>
    <row r="481" spans="1:14" x14ac:dyDescent="0.25">
      <c r="A481" s="43" t="s">
        <v>1835</v>
      </c>
      <c r="B481" s="26" t="s">
        <v>2734</v>
      </c>
      <c r="C481" s="27" t="s">
        <v>2735</v>
      </c>
      <c r="D481" s="27" t="s">
        <v>2736</v>
      </c>
      <c r="E481" s="28" t="s">
        <v>252</v>
      </c>
      <c r="F481" s="27" t="s">
        <v>253</v>
      </c>
      <c r="G481" s="27" t="s">
        <v>48</v>
      </c>
      <c r="H481" s="27" t="s">
        <v>97</v>
      </c>
      <c r="I481" s="29">
        <v>76.941270000000003</v>
      </c>
      <c r="J481" s="30">
        <v>3889.7</v>
      </c>
      <c r="K481" s="31">
        <v>71</v>
      </c>
      <c r="L481" s="31">
        <v>198</v>
      </c>
      <c r="M481" s="32">
        <v>138150.35</v>
      </c>
      <c r="N481" s="44">
        <f t="shared" si="13"/>
        <v>35.516970080751733</v>
      </c>
    </row>
    <row r="482" spans="1:14" x14ac:dyDescent="0.25">
      <c r="A482" s="43" t="s">
        <v>1839</v>
      </c>
      <c r="B482" s="26" t="s">
        <v>2738</v>
      </c>
      <c r="C482" s="27" t="s">
        <v>2739</v>
      </c>
      <c r="D482" s="27" t="s">
        <v>2736</v>
      </c>
      <c r="E482" s="28" t="s">
        <v>252</v>
      </c>
      <c r="F482" s="27" t="s">
        <v>253</v>
      </c>
      <c r="G482" s="27" t="s">
        <v>90</v>
      </c>
      <c r="H482" s="27" t="s">
        <v>91</v>
      </c>
      <c r="I482" s="29">
        <v>29.024159999999998</v>
      </c>
      <c r="J482" s="30">
        <v>1762.4</v>
      </c>
      <c r="K482" s="31">
        <v>35</v>
      </c>
      <c r="L482" s="31">
        <v>93</v>
      </c>
      <c r="M482" s="32">
        <v>52113.75</v>
      </c>
      <c r="N482" s="44">
        <f t="shared" si="13"/>
        <v>29.56976282614616</v>
      </c>
    </row>
    <row r="483" spans="1:14" x14ac:dyDescent="0.25">
      <c r="A483" s="43" t="s">
        <v>1842</v>
      </c>
      <c r="B483" s="26" t="s">
        <v>2741</v>
      </c>
      <c r="C483" s="27" t="s">
        <v>2742</v>
      </c>
      <c r="D483" s="27" t="s">
        <v>2736</v>
      </c>
      <c r="E483" s="28" t="s">
        <v>252</v>
      </c>
      <c r="F483" s="27" t="s">
        <v>253</v>
      </c>
      <c r="G483" s="27" t="s">
        <v>219</v>
      </c>
      <c r="H483" s="27" t="s">
        <v>121</v>
      </c>
      <c r="I483" s="29">
        <v>26.500319999999999</v>
      </c>
      <c r="J483" s="30">
        <v>2129.6999999999998</v>
      </c>
      <c r="K483" s="31">
        <v>36</v>
      </c>
      <c r="L483" s="31">
        <v>95</v>
      </c>
      <c r="M483" s="32">
        <v>47582.11</v>
      </c>
      <c r="N483" s="44">
        <f t="shared" si="13"/>
        <v>22.342170056627694</v>
      </c>
    </row>
    <row r="484" spans="1:14" x14ac:dyDescent="0.25">
      <c r="A484" s="43" t="s">
        <v>1846</v>
      </c>
      <c r="B484" s="26" t="s">
        <v>2744</v>
      </c>
      <c r="C484" s="27" t="s">
        <v>2745</v>
      </c>
      <c r="D484" s="27" t="s">
        <v>2736</v>
      </c>
      <c r="E484" s="28" t="s">
        <v>252</v>
      </c>
      <c r="F484" s="27" t="s">
        <v>253</v>
      </c>
      <c r="G484" s="27" t="s">
        <v>90</v>
      </c>
      <c r="H484" s="27" t="s">
        <v>91</v>
      </c>
      <c r="I484" s="29">
        <v>24.115100000000002</v>
      </c>
      <c r="J484" s="30">
        <v>1669.7</v>
      </c>
      <c r="K484" s="31">
        <v>33</v>
      </c>
      <c r="L484" s="31">
        <v>81</v>
      </c>
      <c r="M484" s="32">
        <v>43299.38</v>
      </c>
      <c r="N484" s="44">
        <f t="shared" si="13"/>
        <v>25.932434271426008</v>
      </c>
    </row>
    <row r="485" spans="1:14" x14ac:dyDescent="0.25">
      <c r="A485" s="43" t="s">
        <v>1850</v>
      </c>
      <c r="B485" s="26" t="s">
        <v>2747</v>
      </c>
      <c r="C485" s="27" t="s">
        <v>2748</v>
      </c>
      <c r="D485" s="27" t="s">
        <v>2736</v>
      </c>
      <c r="E485" s="28" t="s">
        <v>252</v>
      </c>
      <c r="F485" s="27" t="s">
        <v>253</v>
      </c>
      <c r="G485" s="27" t="s">
        <v>130</v>
      </c>
      <c r="H485" s="27" t="s">
        <v>83</v>
      </c>
      <c r="I485" s="29">
        <v>24.330200000000001</v>
      </c>
      <c r="J485" s="30">
        <v>1746.5</v>
      </c>
      <c r="K485" s="31">
        <v>34</v>
      </c>
      <c r="L485" s="31">
        <v>84</v>
      </c>
      <c r="M485" s="32">
        <v>43685.59</v>
      </c>
      <c r="N485" s="44">
        <f t="shared" si="13"/>
        <v>25.01322874663613</v>
      </c>
    </row>
    <row r="486" spans="1:14" x14ac:dyDescent="0.25">
      <c r="A486" s="43" t="s">
        <v>1854</v>
      </c>
      <c r="B486" s="26" t="s">
        <v>2750</v>
      </c>
      <c r="C486" s="27" t="s">
        <v>2751</v>
      </c>
      <c r="D486" s="27" t="s">
        <v>2736</v>
      </c>
      <c r="E486" s="28" t="s">
        <v>252</v>
      </c>
      <c r="F486" s="27" t="s">
        <v>253</v>
      </c>
      <c r="G486" s="27" t="s">
        <v>48</v>
      </c>
      <c r="H486" s="27" t="s">
        <v>234</v>
      </c>
      <c r="I486" s="29">
        <v>25.596900000000002</v>
      </c>
      <c r="J486" s="30">
        <v>1823.2</v>
      </c>
      <c r="K486" s="31">
        <v>36</v>
      </c>
      <c r="L486" s="31">
        <v>98</v>
      </c>
      <c r="M486" s="32">
        <v>45960.04</v>
      </c>
      <c r="N486" s="44">
        <f t="shared" si="13"/>
        <v>25.208425766235191</v>
      </c>
    </row>
    <row r="487" spans="1:14" x14ac:dyDescent="0.25">
      <c r="A487" s="43" t="s">
        <v>1858</v>
      </c>
      <c r="B487" s="26" t="s">
        <v>3283</v>
      </c>
      <c r="C487" s="27" t="s">
        <v>3284</v>
      </c>
      <c r="D487" s="27" t="s">
        <v>3285</v>
      </c>
      <c r="E487" s="28" t="s">
        <v>252</v>
      </c>
      <c r="F487" s="27" t="s">
        <v>253</v>
      </c>
      <c r="G487" s="27" t="s">
        <v>219</v>
      </c>
      <c r="H487" s="27" t="s">
        <v>121</v>
      </c>
      <c r="I487" s="29">
        <v>45.814599999999999</v>
      </c>
      <c r="J487" s="30">
        <v>3572.38</v>
      </c>
      <c r="K487" s="31">
        <v>165</v>
      </c>
      <c r="L487" s="31">
        <v>287</v>
      </c>
      <c r="M487" s="32">
        <v>82261.48</v>
      </c>
      <c r="N487" s="44">
        <f t="shared" si="13"/>
        <v>23.027082431880146</v>
      </c>
    </row>
    <row r="488" spans="1:14" x14ac:dyDescent="0.25">
      <c r="A488" s="43" t="s">
        <v>1658</v>
      </c>
      <c r="B488" s="26" t="s">
        <v>3287</v>
      </c>
      <c r="C488" s="27" t="s">
        <v>3284</v>
      </c>
      <c r="D488" s="27" t="s">
        <v>3285</v>
      </c>
      <c r="E488" s="28" t="s">
        <v>252</v>
      </c>
      <c r="F488" s="27" t="s">
        <v>253</v>
      </c>
      <c r="G488" s="27" t="s">
        <v>219</v>
      </c>
      <c r="H488" s="27" t="s">
        <v>121</v>
      </c>
      <c r="I488" s="29">
        <v>1.6594</v>
      </c>
      <c r="J488" s="30">
        <v>129.38999999999999</v>
      </c>
      <c r="K488" s="31">
        <v>4</v>
      </c>
      <c r="L488" s="31">
        <v>13</v>
      </c>
      <c r="M488" s="32">
        <v>2979.5</v>
      </c>
      <c r="N488" s="44">
        <f t="shared" si="13"/>
        <v>23.027301043357294</v>
      </c>
    </row>
    <row r="489" spans="1:14" x14ac:dyDescent="0.25">
      <c r="A489" s="43" t="s">
        <v>1865</v>
      </c>
      <c r="B489" s="26" t="s">
        <v>3289</v>
      </c>
      <c r="C489" s="27" t="s">
        <v>3290</v>
      </c>
      <c r="D489" s="27" t="s">
        <v>3291</v>
      </c>
      <c r="E489" s="28" t="s">
        <v>252</v>
      </c>
      <c r="F489" s="27" t="s">
        <v>253</v>
      </c>
      <c r="G489" s="27" t="s">
        <v>130</v>
      </c>
      <c r="H489" s="27" t="s">
        <v>40</v>
      </c>
      <c r="I489" s="29">
        <v>73.822035</v>
      </c>
      <c r="J489" s="30">
        <v>4873.8</v>
      </c>
      <c r="K489" s="31">
        <v>102</v>
      </c>
      <c r="L489" s="31">
        <v>235</v>
      </c>
      <c r="M489" s="32">
        <v>132549.68</v>
      </c>
      <c r="N489" s="44">
        <f t="shared" si="13"/>
        <v>27.196372133355904</v>
      </c>
    </row>
    <row r="490" spans="1:14" x14ac:dyDescent="0.25">
      <c r="A490" s="43" t="s">
        <v>1868</v>
      </c>
      <c r="B490" s="26" t="s">
        <v>3293</v>
      </c>
      <c r="C490" s="27" t="s">
        <v>3294</v>
      </c>
      <c r="D490" s="27" t="s">
        <v>3295</v>
      </c>
      <c r="E490" s="28" t="s">
        <v>252</v>
      </c>
      <c r="F490" s="27" t="s">
        <v>253</v>
      </c>
      <c r="G490" s="27" t="s">
        <v>219</v>
      </c>
      <c r="H490" s="27" t="s">
        <v>121</v>
      </c>
      <c r="I490" s="29">
        <v>32.171399999999998</v>
      </c>
      <c r="J490" s="30">
        <v>2957.28</v>
      </c>
      <c r="K490" s="31">
        <v>123</v>
      </c>
      <c r="L490" s="31">
        <v>216</v>
      </c>
      <c r="M490" s="32">
        <v>57764.68</v>
      </c>
      <c r="N490" s="44">
        <f t="shared" si="13"/>
        <v>19.533055321782175</v>
      </c>
    </row>
    <row r="491" spans="1:14" x14ac:dyDescent="0.25">
      <c r="A491" s="43" t="s">
        <v>1873</v>
      </c>
      <c r="B491" s="26" t="s">
        <v>3297</v>
      </c>
      <c r="C491" s="27" t="s">
        <v>3294</v>
      </c>
      <c r="D491" s="27" t="s">
        <v>3295</v>
      </c>
      <c r="E491" s="28" t="s">
        <v>252</v>
      </c>
      <c r="F491" s="27" t="s">
        <v>253</v>
      </c>
      <c r="G491" s="27" t="s">
        <v>219</v>
      </c>
      <c r="H491" s="27" t="s">
        <v>121</v>
      </c>
      <c r="I491" s="29">
        <v>13.8315</v>
      </c>
      <c r="J491" s="30">
        <v>1271.43</v>
      </c>
      <c r="K491" s="31">
        <v>50</v>
      </c>
      <c r="L491" s="31">
        <v>95</v>
      </c>
      <c r="M491" s="32">
        <v>24834.87</v>
      </c>
      <c r="N491" s="44">
        <f t="shared" si="13"/>
        <v>19.533024385927657</v>
      </c>
    </row>
    <row r="492" spans="1:14" x14ac:dyDescent="0.25">
      <c r="A492" s="43" t="s">
        <v>1876</v>
      </c>
      <c r="B492" s="26" t="s">
        <v>3299</v>
      </c>
      <c r="C492" s="27" t="s">
        <v>3300</v>
      </c>
      <c r="D492" s="27" t="s">
        <v>3301</v>
      </c>
      <c r="E492" s="28" t="s">
        <v>252</v>
      </c>
      <c r="F492" s="27" t="s">
        <v>253</v>
      </c>
      <c r="G492" s="27" t="s">
        <v>130</v>
      </c>
      <c r="H492" s="27" t="s">
        <v>40</v>
      </c>
      <c r="I492" s="29">
        <v>45.314999999999998</v>
      </c>
      <c r="J492" s="30">
        <v>3130.8</v>
      </c>
      <c r="K492" s="31">
        <v>66</v>
      </c>
      <c r="L492" s="31">
        <v>150</v>
      </c>
      <c r="M492" s="32">
        <v>81364.45</v>
      </c>
      <c r="N492" s="44">
        <f t="shared" si="13"/>
        <v>25.988386977769256</v>
      </c>
    </row>
    <row r="493" spans="1:14" x14ac:dyDescent="0.25">
      <c r="A493" s="43" t="s">
        <v>1880</v>
      </c>
      <c r="B493" s="26" t="s">
        <v>3303</v>
      </c>
      <c r="C493" s="27" t="s">
        <v>3304</v>
      </c>
      <c r="D493" s="27" t="s">
        <v>3305</v>
      </c>
      <c r="E493" s="28" t="s">
        <v>252</v>
      </c>
      <c r="F493" s="27" t="s">
        <v>253</v>
      </c>
      <c r="G493" s="27" t="s">
        <v>130</v>
      </c>
      <c r="H493" s="27" t="s">
        <v>40</v>
      </c>
      <c r="I493" s="29">
        <v>61.5396</v>
      </c>
      <c r="J493" s="30">
        <v>3052.2</v>
      </c>
      <c r="K493" s="31">
        <v>68</v>
      </c>
      <c r="L493" s="31">
        <v>167</v>
      </c>
      <c r="M493" s="32">
        <v>110496.07</v>
      </c>
      <c r="N493" s="44">
        <f t="shared" si="13"/>
        <v>36.202148610182824</v>
      </c>
    </row>
    <row r="494" spans="1:14" x14ac:dyDescent="0.25">
      <c r="A494" s="43" t="s">
        <v>1883</v>
      </c>
      <c r="B494" s="26" t="s">
        <v>3307</v>
      </c>
      <c r="C494" s="27" t="s">
        <v>3308</v>
      </c>
      <c r="D494" s="27" t="s">
        <v>3305</v>
      </c>
      <c r="E494" s="28" t="s">
        <v>252</v>
      </c>
      <c r="F494" s="27" t="s">
        <v>253</v>
      </c>
      <c r="G494" s="27" t="s">
        <v>39</v>
      </c>
      <c r="H494" s="27" t="s">
        <v>313</v>
      </c>
      <c r="I494" s="29">
        <v>0.44330000000000003</v>
      </c>
      <c r="J494" s="30">
        <v>49.2</v>
      </c>
      <c r="K494" s="31">
        <v>1</v>
      </c>
      <c r="L494" s="31">
        <v>1</v>
      </c>
      <c r="M494" s="32">
        <v>795.96</v>
      </c>
      <c r="N494" s="44">
        <f t="shared" si="13"/>
        <v>16.178017256097561</v>
      </c>
    </row>
    <row r="495" spans="1:14" x14ac:dyDescent="0.25">
      <c r="A495" s="43" t="s">
        <v>1887</v>
      </c>
      <c r="B495" s="26" t="s">
        <v>3310</v>
      </c>
      <c r="C495" s="27" t="s">
        <v>3311</v>
      </c>
      <c r="D495" s="27" t="s">
        <v>3312</v>
      </c>
      <c r="E495" s="28" t="s">
        <v>252</v>
      </c>
      <c r="F495" s="27" t="s">
        <v>253</v>
      </c>
      <c r="G495" s="27" t="s">
        <v>39</v>
      </c>
      <c r="H495" s="27" t="s">
        <v>83</v>
      </c>
      <c r="I495" s="29">
        <v>44.938699999999997</v>
      </c>
      <c r="J495" s="30">
        <v>2344.6</v>
      </c>
      <c r="K495" s="31">
        <v>48</v>
      </c>
      <c r="L495" s="31">
        <v>131</v>
      </c>
      <c r="M495" s="32">
        <v>80688.81</v>
      </c>
      <c r="N495" s="44">
        <f t="shared" si="13"/>
        <v>34.414733434701013</v>
      </c>
    </row>
    <row r="496" spans="1:14" x14ac:dyDescent="0.25">
      <c r="A496" s="43" t="s">
        <v>1890</v>
      </c>
      <c r="B496" s="26" t="s">
        <v>3314</v>
      </c>
      <c r="C496" s="27" t="s">
        <v>3315</v>
      </c>
      <c r="D496" s="27" t="s">
        <v>3316</v>
      </c>
      <c r="E496" s="28" t="s">
        <v>252</v>
      </c>
      <c r="F496" s="27" t="s">
        <v>253</v>
      </c>
      <c r="G496" s="27" t="s">
        <v>39</v>
      </c>
      <c r="H496" s="27" t="s">
        <v>207</v>
      </c>
      <c r="I496" s="29">
        <v>59.868699999999997</v>
      </c>
      <c r="J496" s="30">
        <v>4302.5</v>
      </c>
      <c r="K496" s="31">
        <v>90</v>
      </c>
      <c r="L496" s="31">
        <v>199</v>
      </c>
      <c r="M496" s="32">
        <v>107496.05</v>
      </c>
      <c r="N496" s="44">
        <f t="shared" si="13"/>
        <v>24.98455477303893</v>
      </c>
    </row>
    <row r="497" spans="1:14" x14ac:dyDescent="0.25">
      <c r="A497" s="43" t="s">
        <v>1894</v>
      </c>
      <c r="B497" s="26" t="s">
        <v>3318</v>
      </c>
      <c r="C497" s="27" t="s">
        <v>3319</v>
      </c>
      <c r="D497" s="27" t="s">
        <v>3316</v>
      </c>
      <c r="E497" s="28" t="s">
        <v>252</v>
      </c>
      <c r="F497" s="27" t="s">
        <v>253</v>
      </c>
      <c r="G497" s="27" t="s">
        <v>39</v>
      </c>
      <c r="H497" s="27" t="s">
        <v>207</v>
      </c>
      <c r="I497" s="29">
        <v>20.216532000000001</v>
      </c>
      <c r="J497" s="30">
        <v>1149.7</v>
      </c>
      <c r="K497" s="31">
        <v>25</v>
      </c>
      <c r="L497" s="31">
        <v>63</v>
      </c>
      <c r="M497" s="32">
        <v>36299.4</v>
      </c>
      <c r="N497" s="44">
        <f t="shared" si="13"/>
        <v>31.572923112081416</v>
      </c>
    </row>
    <row r="498" spans="1:14" x14ac:dyDescent="0.25">
      <c r="A498" s="43" t="s">
        <v>1899</v>
      </c>
      <c r="B498" s="26" t="s">
        <v>3321</v>
      </c>
      <c r="C498" s="27" t="s">
        <v>3322</v>
      </c>
      <c r="D498" s="27" t="s">
        <v>3316</v>
      </c>
      <c r="E498" s="28" t="s">
        <v>252</v>
      </c>
      <c r="F498" s="27" t="s">
        <v>253</v>
      </c>
      <c r="G498" s="27" t="s">
        <v>39</v>
      </c>
      <c r="H498" s="27" t="s">
        <v>83</v>
      </c>
      <c r="I498" s="29">
        <v>6.4699999999999994E-2</v>
      </c>
      <c r="J498" s="30">
        <v>59.3</v>
      </c>
      <c r="K498" s="31">
        <v>1</v>
      </c>
      <c r="L498" s="31">
        <v>9</v>
      </c>
      <c r="M498" s="32">
        <v>116.17</v>
      </c>
      <c r="N498" s="44">
        <f t="shared" si="13"/>
        <v>1.959035261382799</v>
      </c>
    </row>
    <row r="499" spans="1:14" x14ac:dyDescent="0.25">
      <c r="A499" s="43" t="s">
        <v>1903</v>
      </c>
      <c r="B499" s="26" t="s">
        <v>3324</v>
      </c>
      <c r="C499" s="27" t="s">
        <v>3325</v>
      </c>
      <c r="D499" s="27" t="s">
        <v>3326</v>
      </c>
      <c r="E499" s="28" t="s">
        <v>252</v>
      </c>
      <c r="F499" s="27" t="s">
        <v>253</v>
      </c>
      <c r="G499" s="27" t="s">
        <v>39</v>
      </c>
      <c r="H499" s="27" t="s">
        <v>40</v>
      </c>
      <c r="I499" s="29">
        <v>45.849442000000003</v>
      </c>
      <c r="J499" s="30">
        <v>2442.8000000000002</v>
      </c>
      <c r="K499" s="31">
        <v>49</v>
      </c>
      <c r="L499" s="31">
        <v>107</v>
      </c>
      <c r="M499" s="32">
        <v>82324.070000000007</v>
      </c>
      <c r="N499" s="44">
        <f t="shared" si="13"/>
        <v>33.700691253586051</v>
      </c>
    </row>
    <row r="500" spans="1:14" x14ac:dyDescent="0.25">
      <c r="A500" s="43" t="s">
        <v>1908</v>
      </c>
      <c r="B500" s="26" t="s">
        <v>3328</v>
      </c>
      <c r="C500" s="27" t="s">
        <v>3329</v>
      </c>
      <c r="D500" s="27" t="s">
        <v>3326</v>
      </c>
      <c r="E500" s="28" t="s">
        <v>252</v>
      </c>
      <c r="F500" s="27" t="s">
        <v>253</v>
      </c>
      <c r="G500" s="27" t="s">
        <v>39</v>
      </c>
      <c r="H500" s="27" t="s">
        <v>40</v>
      </c>
      <c r="I500" s="29">
        <v>28.484487000000001</v>
      </c>
      <c r="J500" s="30">
        <v>1877.3</v>
      </c>
      <c r="K500" s="31">
        <v>34</v>
      </c>
      <c r="L500" s="31">
        <v>97</v>
      </c>
      <c r="M500" s="32">
        <v>51144.75</v>
      </c>
      <c r="N500" s="44">
        <f t="shared" si="13"/>
        <v>27.243781464395678</v>
      </c>
    </row>
    <row r="501" spans="1:14" x14ac:dyDescent="0.25">
      <c r="A501" s="43" t="s">
        <v>1912</v>
      </c>
      <c r="B501" s="26" t="s">
        <v>3331</v>
      </c>
      <c r="C501" s="27" t="s">
        <v>3332</v>
      </c>
      <c r="D501" s="27" t="s">
        <v>3333</v>
      </c>
      <c r="E501" s="28" t="s">
        <v>252</v>
      </c>
      <c r="F501" s="27" t="s">
        <v>253</v>
      </c>
      <c r="G501" s="27" t="s">
        <v>130</v>
      </c>
      <c r="H501" s="27" t="s">
        <v>234</v>
      </c>
      <c r="I501" s="29">
        <v>43.999422000000003</v>
      </c>
      <c r="J501" s="30">
        <v>2098.5</v>
      </c>
      <c r="K501" s="31">
        <v>80</v>
      </c>
      <c r="L501" s="31">
        <v>190</v>
      </c>
      <c r="M501" s="32">
        <v>79002.259999999995</v>
      </c>
      <c r="N501" s="44">
        <f t="shared" si="13"/>
        <v>37.647025105389567</v>
      </c>
    </row>
    <row r="502" spans="1:14" x14ac:dyDescent="0.25">
      <c r="A502" s="43" t="s">
        <v>1574</v>
      </c>
      <c r="B502" s="26" t="s">
        <v>3335</v>
      </c>
      <c r="C502" s="27" t="s">
        <v>3336</v>
      </c>
      <c r="D502" s="27" t="s">
        <v>3333</v>
      </c>
      <c r="E502" s="28" t="s">
        <v>252</v>
      </c>
      <c r="F502" s="27" t="s">
        <v>253</v>
      </c>
      <c r="G502" s="27" t="s">
        <v>39</v>
      </c>
      <c r="H502" s="27" t="s">
        <v>83</v>
      </c>
      <c r="I502" s="29">
        <v>47.805311000000003</v>
      </c>
      <c r="J502" s="30">
        <v>2104.1999999999998</v>
      </c>
      <c r="K502" s="31">
        <v>80</v>
      </c>
      <c r="L502" s="31">
        <v>168</v>
      </c>
      <c r="M502" s="32">
        <v>85835.89</v>
      </c>
      <c r="N502" s="44">
        <f t="shared" si="13"/>
        <v>40.792638560892506</v>
      </c>
    </row>
    <row r="503" spans="1:14" x14ac:dyDescent="0.25">
      <c r="A503" s="43" t="s">
        <v>1917</v>
      </c>
      <c r="B503" s="26" t="s">
        <v>3871</v>
      </c>
      <c r="C503" s="27" t="s">
        <v>3872</v>
      </c>
      <c r="D503" s="27" t="s">
        <v>3873</v>
      </c>
      <c r="E503" s="28" t="s">
        <v>252</v>
      </c>
      <c r="F503" s="27" t="s">
        <v>253</v>
      </c>
      <c r="G503" s="27" t="s">
        <v>39</v>
      </c>
      <c r="H503" s="27" t="s">
        <v>83</v>
      </c>
      <c r="I503" s="29">
        <v>116.01235800000001</v>
      </c>
      <c r="J503" s="30">
        <v>6039.9</v>
      </c>
      <c r="K503" s="31">
        <v>244</v>
      </c>
      <c r="L503" s="31">
        <v>508</v>
      </c>
      <c r="M503" s="32">
        <v>208303.69</v>
      </c>
      <c r="N503" s="44">
        <f t="shared" si="13"/>
        <v>34.487933435940995</v>
      </c>
    </row>
    <row r="504" spans="1:14" x14ac:dyDescent="0.25">
      <c r="A504" s="43" t="s">
        <v>1921</v>
      </c>
      <c r="B504" s="26" t="s">
        <v>3875</v>
      </c>
      <c r="C504" s="27" t="s">
        <v>3876</v>
      </c>
      <c r="D504" s="27" t="s">
        <v>3877</v>
      </c>
      <c r="E504" s="28" t="s">
        <v>252</v>
      </c>
      <c r="F504" s="27" t="s">
        <v>253</v>
      </c>
      <c r="G504" s="27" t="s">
        <v>39</v>
      </c>
      <c r="H504" s="27" t="s">
        <v>83</v>
      </c>
      <c r="I504" s="29">
        <v>69.742500000000007</v>
      </c>
      <c r="J504" s="30">
        <v>3932.7</v>
      </c>
      <c r="K504" s="31">
        <v>89</v>
      </c>
      <c r="L504" s="31">
        <v>224</v>
      </c>
      <c r="M504" s="32">
        <v>125224.75</v>
      </c>
      <c r="N504" s="44">
        <f t="shared" si="13"/>
        <v>31.841928198184455</v>
      </c>
    </row>
    <row r="505" spans="1:14" x14ac:dyDescent="0.25">
      <c r="A505" s="43" t="s">
        <v>1924</v>
      </c>
      <c r="B505" s="26" t="s">
        <v>3879</v>
      </c>
      <c r="C505" s="27" t="s">
        <v>3876</v>
      </c>
      <c r="D505" s="27" t="s">
        <v>3877</v>
      </c>
      <c r="E505" s="28" t="s">
        <v>252</v>
      </c>
      <c r="F505" s="27" t="s">
        <v>253</v>
      </c>
      <c r="G505" s="27" t="s">
        <v>39</v>
      </c>
      <c r="H505" s="27" t="s">
        <v>83</v>
      </c>
      <c r="I505" s="29">
        <v>5.069</v>
      </c>
      <c r="J505" s="30">
        <v>279.3</v>
      </c>
      <c r="K505" s="31">
        <v>5</v>
      </c>
      <c r="L505" s="31">
        <v>16</v>
      </c>
      <c r="M505" s="32">
        <v>9101.5499999999993</v>
      </c>
      <c r="N505" s="44">
        <f t="shared" si="13"/>
        <v>32.586973039742212</v>
      </c>
    </row>
    <row r="506" spans="1:14" x14ac:dyDescent="0.25">
      <c r="A506" s="43" t="s">
        <v>1927</v>
      </c>
      <c r="B506" s="26" t="s">
        <v>3881</v>
      </c>
      <c r="C506" s="27" t="s">
        <v>3882</v>
      </c>
      <c r="D506" s="27" t="s">
        <v>3883</v>
      </c>
      <c r="E506" s="28" t="s">
        <v>252</v>
      </c>
      <c r="F506" s="27" t="s">
        <v>253</v>
      </c>
      <c r="G506" s="27" t="s">
        <v>244</v>
      </c>
      <c r="H506" s="27" t="s">
        <v>234</v>
      </c>
      <c r="I506" s="29">
        <v>70.355328</v>
      </c>
      <c r="J506" s="30">
        <v>3997.4</v>
      </c>
      <c r="K506" s="31">
        <v>91</v>
      </c>
      <c r="L506" s="31">
        <v>186</v>
      </c>
      <c r="M506" s="32">
        <v>126325.11</v>
      </c>
      <c r="N506" s="44">
        <f t="shared" si="13"/>
        <v>31.60181670181618</v>
      </c>
    </row>
    <row r="507" spans="1:14" x14ac:dyDescent="0.25">
      <c r="A507" s="43" t="s">
        <v>1930</v>
      </c>
      <c r="B507" s="26" t="s">
        <v>3885</v>
      </c>
      <c r="C507" s="27" t="s">
        <v>3886</v>
      </c>
      <c r="D507" s="27" t="s">
        <v>3883</v>
      </c>
      <c r="E507" s="28" t="s">
        <v>252</v>
      </c>
      <c r="F507" s="27" t="s">
        <v>253</v>
      </c>
      <c r="G507" s="27" t="s">
        <v>244</v>
      </c>
      <c r="H507" s="27" t="s">
        <v>234</v>
      </c>
      <c r="I507" s="29">
        <v>35.105333999999999</v>
      </c>
      <c r="J507" s="30">
        <v>1716.7</v>
      </c>
      <c r="K507" s="31">
        <v>37</v>
      </c>
      <c r="L507" s="31">
        <v>81</v>
      </c>
      <c r="M507" s="32">
        <v>63032.67</v>
      </c>
      <c r="N507" s="44">
        <f t="shared" si="13"/>
        <v>36.717353269074387</v>
      </c>
    </row>
    <row r="508" spans="1:14" x14ac:dyDescent="0.25">
      <c r="A508" s="43" t="s">
        <v>1933</v>
      </c>
      <c r="B508" s="26" t="s">
        <v>3952</v>
      </c>
      <c r="C508" s="27" t="s">
        <v>3953</v>
      </c>
      <c r="D508" s="27" t="s">
        <v>3954</v>
      </c>
      <c r="E508" s="28" t="s">
        <v>252</v>
      </c>
      <c r="F508" s="27" t="s">
        <v>253</v>
      </c>
      <c r="G508" s="27" t="s">
        <v>90</v>
      </c>
      <c r="H508" s="27" t="s">
        <v>91</v>
      </c>
      <c r="I508" s="29">
        <v>23.460100000000001</v>
      </c>
      <c r="J508" s="30">
        <v>630.1</v>
      </c>
      <c r="K508" s="31">
        <v>16</v>
      </c>
      <c r="L508" s="31">
        <v>33</v>
      </c>
      <c r="M508" s="32">
        <v>42123.31</v>
      </c>
      <c r="N508" s="44">
        <f t="shared" si="13"/>
        <v>66.851790752261536</v>
      </c>
    </row>
    <row r="509" spans="1:14" x14ac:dyDescent="0.25">
      <c r="A509" s="43" t="s">
        <v>1936</v>
      </c>
      <c r="B509" s="26" t="s">
        <v>3956</v>
      </c>
      <c r="C509" s="27" t="s">
        <v>3957</v>
      </c>
      <c r="D509" s="27" t="s">
        <v>3958</v>
      </c>
      <c r="E509" s="28" t="s">
        <v>252</v>
      </c>
      <c r="F509" s="27" t="s">
        <v>253</v>
      </c>
      <c r="G509" s="27" t="s">
        <v>39</v>
      </c>
      <c r="H509" s="27" t="s">
        <v>83</v>
      </c>
      <c r="I509" s="29">
        <v>16.183496999999999</v>
      </c>
      <c r="J509" s="30">
        <v>621.9</v>
      </c>
      <c r="K509" s="31">
        <v>16</v>
      </c>
      <c r="L509" s="31">
        <v>29</v>
      </c>
      <c r="M509" s="32">
        <v>29057.96</v>
      </c>
      <c r="N509" s="44">
        <f t="shared" si="13"/>
        <v>46.724480412301013</v>
      </c>
    </row>
    <row r="510" spans="1:14" x14ac:dyDescent="0.25">
      <c r="A510" s="43" t="s">
        <v>1940</v>
      </c>
      <c r="B510" s="26" t="s">
        <v>3960</v>
      </c>
      <c r="C510" s="27" t="s">
        <v>3961</v>
      </c>
      <c r="D510" s="27" t="s">
        <v>3962</v>
      </c>
      <c r="E510" s="28" t="s">
        <v>252</v>
      </c>
      <c r="F510" s="27" t="s">
        <v>253</v>
      </c>
      <c r="G510" s="27" t="s">
        <v>39</v>
      </c>
      <c r="H510" s="27" t="s">
        <v>83</v>
      </c>
      <c r="I510" s="29">
        <v>4.4632779999999999</v>
      </c>
      <c r="J510" s="30">
        <v>179.6</v>
      </c>
      <c r="K510" s="31">
        <v>4</v>
      </c>
      <c r="L510" s="31">
        <v>7</v>
      </c>
      <c r="M510" s="32">
        <v>8013.95</v>
      </c>
      <c r="N510" s="44">
        <f t="shared" si="13"/>
        <v>44.621099929510017</v>
      </c>
    </row>
    <row r="511" spans="1:14" x14ac:dyDescent="0.25">
      <c r="A511" s="43" t="s">
        <v>1943</v>
      </c>
      <c r="B511" s="26" t="s">
        <v>3964</v>
      </c>
      <c r="C511" s="27" t="s">
        <v>3965</v>
      </c>
      <c r="D511" s="27" t="s">
        <v>3966</v>
      </c>
      <c r="E511" s="28" t="s">
        <v>252</v>
      </c>
      <c r="F511" s="27" t="s">
        <v>253</v>
      </c>
      <c r="G511" s="27" t="s">
        <v>39</v>
      </c>
      <c r="H511" s="27" t="s">
        <v>83</v>
      </c>
      <c r="I511" s="29">
        <v>6.5658560000000001</v>
      </c>
      <c r="J511" s="30">
        <v>240.8</v>
      </c>
      <c r="K511" s="31">
        <v>4</v>
      </c>
      <c r="L511" s="31">
        <v>11</v>
      </c>
      <c r="M511" s="32">
        <v>11789.19</v>
      </c>
      <c r="N511" s="44">
        <f t="shared" si="13"/>
        <v>48.958436144850495</v>
      </c>
    </row>
    <row r="512" spans="1:14" x14ac:dyDescent="0.25">
      <c r="A512" s="43" t="s">
        <v>1557</v>
      </c>
      <c r="B512" s="26" t="s">
        <v>3968</v>
      </c>
      <c r="C512" s="27" t="s">
        <v>3969</v>
      </c>
      <c r="D512" s="27" t="s">
        <v>3970</v>
      </c>
      <c r="E512" s="28" t="s">
        <v>252</v>
      </c>
      <c r="F512" s="27" t="s">
        <v>253</v>
      </c>
      <c r="G512" s="27" t="s">
        <v>39</v>
      </c>
      <c r="H512" s="27" t="s">
        <v>83</v>
      </c>
      <c r="I512" s="29">
        <v>20.616119999999999</v>
      </c>
      <c r="J512" s="30">
        <v>781.9</v>
      </c>
      <c r="K512" s="31">
        <v>16</v>
      </c>
      <c r="L512" s="31">
        <v>28</v>
      </c>
      <c r="M512" s="32">
        <v>37016.85</v>
      </c>
      <c r="N512" s="44">
        <f t="shared" si="13"/>
        <v>47.342194581915841</v>
      </c>
    </row>
    <row r="513" spans="1:14" x14ac:dyDescent="0.25">
      <c r="A513" s="43" t="s">
        <v>1949</v>
      </c>
      <c r="B513" s="26" t="s">
        <v>3972</v>
      </c>
      <c r="C513" s="27" t="s">
        <v>3973</v>
      </c>
      <c r="D513" s="27" t="s">
        <v>3974</v>
      </c>
      <c r="E513" s="28" t="s">
        <v>252</v>
      </c>
      <c r="F513" s="27" t="s">
        <v>253</v>
      </c>
      <c r="G513" s="27" t="s">
        <v>206</v>
      </c>
      <c r="H513" s="27" t="s">
        <v>3975</v>
      </c>
      <c r="I513" s="29">
        <v>15.659280000000001</v>
      </c>
      <c r="J513" s="30">
        <v>614</v>
      </c>
      <c r="K513" s="31">
        <v>16</v>
      </c>
      <c r="L513" s="31">
        <v>39</v>
      </c>
      <c r="M513" s="32">
        <v>28116.71</v>
      </c>
      <c r="N513" s="44">
        <f t="shared" si="13"/>
        <v>45.792682440390877</v>
      </c>
    </row>
    <row r="514" spans="1:14" x14ac:dyDescent="0.25">
      <c r="A514" s="43" t="s">
        <v>1953</v>
      </c>
      <c r="B514" s="26" t="s">
        <v>3977</v>
      </c>
      <c r="C514" s="27" t="s">
        <v>3978</v>
      </c>
      <c r="D514" s="27" t="s">
        <v>3979</v>
      </c>
      <c r="E514" s="28" t="s">
        <v>252</v>
      </c>
      <c r="F514" s="27" t="s">
        <v>253</v>
      </c>
      <c r="G514" s="27" t="s">
        <v>54</v>
      </c>
      <c r="H514" s="27" t="s">
        <v>83</v>
      </c>
      <c r="I514" s="29">
        <v>35.317641999999999</v>
      </c>
      <c r="J514" s="30">
        <v>2148.1</v>
      </c>
      <c r="K514" s="31">
        <v>45</v>
      </c>
      <c r="L514" s="31">
        <v>97</v>
      </c>
      <c r="M514" s="32">
        <v>63413.919999999998</v>
      </c>
      <c r="N514" s="44">
        <f t="shared" si="13"/>
        <v>29.520918830715516</v>
      </c>
    </row>
    <row r="515" spans="1:14" x14ac:dyDescent="0.25">
      <c r="A515" s="43" t="s">
        <v>1957</v>
      </c>
      <c r="B515" s="26" t="s">
        <v>3981</v>
      </c>
      <c r="C515" s="27" t="s">
        <v>3982</v>
      </c>
      <c r="D515" s="27" t="s">
        <v>3983</v>
      </c>
      <c r="E515" s="28" t="s">
        <v>252</v>
      </c>
      <c r="F515" s="27" t="s">
        <v>253</v>
      </c>
      <c r="G515" s="27" t="s">
        <v>39</v>
      </c>
      <c r="H515" s="27" t="s">
        <v>83</v>
      </c>
      <c r="I515" s="29">
        <v>28.368200000000002</v>
      </c>
      <c r="J515" s="30">
        <v>1404.7</v>
      </c>
      <c r="K515" s="31">
        <v>32</v>
      </c>
      <c r="L515" s="31">
        <v>79</v>
      </c>
      <c r="M515" s="32">
        <v>50935.97</v>
      </c>
      <c r="N515" s="44">
        <f t="shared" si="13"/>
        <v>36.26109072826938</v>
      </c>
    </row>
    <row r="516" spans="1:14" x14ac:dyDescent="0.25">
      <c r="A516" s="43" t="s">
        <v>1960</v>
      </c>
      <c r="B516" s="26" t="s">
        <v>3985</v>
      </c>
      <c r="C516" s="27" t="s">
        <v>3986</v>
      </c>
      <c r="D516" s="27" t="s">
        <v>3983</v>
      </c>
      <c r="E516" s="28" t="s">
        <v>252</v>
      </c>
      <c r="F516" s="27" t="s">
        <v>253</v>
      </c>
      <c r="G516" s="27" t="s">
        <v>82</v>
      </c>
      <c r="H516" s="27" t="s">
        <v>207</v>
      </c>
      <c r="I516" s="29">
        <v>0.34499999999999997</v>
      </c>
      <c r="J516" s="30">
        <v>28.9</v>
      </c>
      <c r="K516" s="31">
        <v>1</v>
      </c>
      <c r="L516" s="31">
        <v>1</v>
      </c>
      <c r="M516" s="32">
        <v>619.46</v>
      </c>
      <c r="N516" s="44">
        <f t="shared" si="13"/>
        <v>21.434527681660896</v>
      </c>
    </row>
    <row r="517" spans="1:14" x14ac:dyDescent="0.25">
      <c r="A517" s="43" t="s">
        <v>1963</v>
      </c>
      <c r="B517" s="26" t="s">
        <v>3988</v>
      </c>
      <c r="C517" s="27" t="s">
        <v>3989</v>
      </c>
      <c r="D517" s="27" t="s">
        <v>3990</v>
      </c>
      <c r="E517" s="28" t="s">
        <v>252</v>
      </c>
      <c r="F517" s="27" t="s">
        <v>253</v>
      </c>
      <c r="G517" s="27" t="s">
        <v>54</v>
      </c>
      <c r="H517" s="27" t="s">
        <v>83</v>
      </c>
      <c r="I517" s="29">
        <v>36.097262000000001</v>
      </c>
      <c r="J517" s="30">
        <v>1535.4</v>
      </c>
      <c r="K517" s="31">
        <v>51</v>
      </c>
      <c r="L517" s="31">
        <v>96</v>
      </c>
      <c r="M517" s="32">
        <v>64813.71</v>
      </c>
      <c r="N517" s="44">
        <f t="shared" si="13"/>
        <v>42.212919655373184</v>
      </c>
    </row>
    <row r="518" spans="1:14" x14ac:dyDescent="0.25">
      <c r="A518" s="43" t="s">
        <v>1966</v>
      </c>
      <c r="B518" s="26" t="s">
        <v>3992</v>
      </c>
      <c r="C518" s="27" t="s">
        <v>3993</v>
      </c>
      <c r="D518" s="27" t="s">
        <v>3994</v>
      </c>
      <c r="E518" s="28" t="s">
        <v>252</v>
      </c>
      <c r="F518" s="27" t="s">
        <v>253</v>
      </c>
      <c r="G518" s="27" t="s">
        <v>54</v>
      </c>
      <c r="H518" s="27" t="s">
        <v>83</v>
      </c>
      <c r="I518" s="29">
        <v>53.914999999999999</v>
      </c>
      <c r="J518" s="30">
        <v>2670.2</v>
      </c>
      <c r="K518" s="31">
        <v>56</v>
      </c>
      <c r="L518" s="31">
        <v>113</v>
      </c>
      <c r="M518" s="32">
        <v>96806.03</v>
      </c>
      <c r="N518" s="44">
        <f t="shared" si="13"/>
        <v>36.254213148827802</v>
      </c>
    </row>
    <row r="519" spans="1:14" x14ac:dyDescent="0.25">
      <c r="A519" s="43" t="s">
        <v>1969</v>
      </c>
      <c r="B519" s="26" t="s">
        <v>3996</v>
      </c>
      <c r="C519" s="27" t="s">
        <v>3997</v>
      </c>
      <c r="D519" s="27" t="s">
        <v>3998</v>
      </c>
      <c r="E519" s="28" t="s">
        <v>252</v>
      </c>
      <c r="F519" s="27" t="s">
        <v>253</v>
      </c>
      <c r="G519" s="27" t="s">
        <v>39</v>
      </c>
      <c r="H519" s="27" t="s">
        <v>83</v>
      </c>
      <c r="I519" s="29">
        <v>42.101503999999998</v>
      </c>
      <c r="J519" s="30">
        <v>2885.3</v>
      </c>
      <c r="K519" s="31">
        <v>53</v>
      </c>
      <c r="L519" s="31">
        <v>115</v>
      </c>
      <c r="M519" s="32">
        <v>75594.399999999994</v>
      </c>
      <c r="N519" s="44">
        <f t="shared" si="13"/>
        <v>26.199879900571862</v>
      </c>
    </row>
    <row r="520" spans="1:14" x14ac:dyDescent="0.25">
      <c r="A520" s="43" t="s">
        <v>1972</v>
      </c>
      <c r="B520" s="26" t="s">
        <v>4000</v>
      </c>
      <c r="C520" s="27" t="s">
        <v>4001</v>
      </c>
      <c r="D520" s="27" t="s">
        <v>4002</v>
      </c>
      <c r="E520" s="28" t="s">
        <v>252</v>
      </c>
      <c r="F520" s="27" t="s">
        <v>253</v>
      </c>
      <c r="G520" s="27" t="s">
        <v>48</v>
      </c>
      <c r="H520" s="27" t="s">
        <v>234</v>
      </c>
      <c r="I520" s="29">
        <v>46.761018999999997</v>
      </c>
      <c r="J520" s="30">
        <v>2702.3</v>
      </c>
      <c r="K520" s="31">
        <v>57</v>
      </c>
      <c r="L520" s="31">
        <v>117</v>
      </c>
      <c r="M520" s="32">
        <v>83960.8</v>
      </c>
      <c r="N520" s="44">
        <f t="shared" si="13"/>
        <v>31.070130054053951</v>
      </c>
    </row>
    <row r="521" spans="1:14" x14ac:dyDescent="0.25">
      <c r="A521" s="43" t="s">
        <v>1975</v>
      </c>
      <c r="B521" s="26" t="s">
        <v>4004</v>
      </c>
      <c r="C521" s="27" t="s">
        <v>4005</v>
      </c>
      <c r="D521" s="27" t="s">
        <v>4006</v>
      </c>
      <c r="E521" s="28" t="s">
        <v>252</v>
      </c>
      <c r="F521" s="27" t="s">
        <v>253</v>
      </c>
      <c r="G521" s="27" t="s">
        <v>130</v>
      </c>
      <c r="H521" s="27" t="s">
        <v>234</v>
      </c>
      <c r="I521" s="29">
        <v>52.948059999999998</v>
      </c>
      <c r="J521" s="30">
        <v>2836.6</v>
      </c>
      <c r="K521" s="31">
        <v>51</v>
      </c>
      <c r="L521" s="31">
        <v>141</v>
      </c>
      <c r="M521" s="32">
        <v>95069.85</v>
      </c>
      <c r="N521" s="44">
        <f t="shared" si="13"/>
        <v>33.515416404075303</v>
      </c>
    </row>
    <row r="522" spans="1:14" x14ac:dyDescent="0.25">
      <c r="A522" s="43" t="s">
        <v>1978</v>
      </c>
      <c r="B522" s="26" t="s">
        <v>4008</v>
      </c>
      <c r="C522" s="27" t="s">
        <v>4009</v>
      </c>
      <c r="D522" s="27" t="s">
        <v>4006</v>
      </c>
      <c r="E522" s="28" t="s">
        <v>252</v>
      </c>
      <c r="F522" s="27" t="s">
        <v>253</v>
      </c>
      <c r="G522" s="27" t="s">
        <v>130</v>
      </c>
      <c r="H522" s="27" t="s">
        <v>40</v>
      </c>
      <c r="I522" s="29">
        <v>43.32114</v>
      </c>
      <c r="J522" s="30">
        <v>2206</v>
      </c>
      <c r="K522" s="31">
        <v>40</v>
      </c>
      <c r="L522" s="31">
        <v>122</v>
      </c>
      <c r="M522" s="32">
        <v>77784.39</v>
      </c>
      <c r="N522" s="44">
        <f t="shared" si="13"/>
        <v>35.260383728105168</v>
      </c>
    </row>
    <row r="523" spans="1:14" x14ac:dyDescent="0.25">
      <c r="A523" s="43" t="s">
        <v>1981</v>
      </c>
      <c r="B523" s="26" t="s">
        <v>4011</v>
      </c>
      <c r="C523" s="27" t="s">
        <v>4012</v>
      </c>
      <c r="D523" s="27" t="s">
        <v>4013</v>
      </c>
      <c r="E523" s="28" t="s">
        <v>252</v>
      </c>
      <c r="F523" s="27" t="s">
        <v>253</v>
      </c>
      <c r="G523" s="27" t="s">
        <v>39</v>
      </c>
      <c r="H523" s="27" t="s">
        <v>83</v>
      </c>
      <c r="I523" s="29">
        <v>26.793600000000001</v>
      </c>
      <c r="J523" s="30">
        <v>1408.3</v>
      </c>
      <c r="K523" s="31">
        <v>25</v>
      </c>
      <c r="L523" s="31">
        <v>79</v>
      </c>
      <c r="M523" s="32">
        <v>48108.7</v>
      </c>
      <c r="N523" s="44">
        <f t="shared" si="13"/>
        <v>34.160841161684303</v>
      </c>
    </row>
    <row r="524" spans="1:14" x14ac:dyDescent="0.25">
      <c r="A524" s="43" t="s">
        <v>1984</v>
      </c>
      <c r="B524" s="26" t="s">
        <v>4015</v>
      </c>
      <c r="C524" s="27" t="s">
        <v>4016</v>
      </c>
      <c r="D524" s="27" t="s">
        <v>4013</v>
      </c>
      <c r="E524" s="28" t="s">
        <v>252</v>
      </c>
      <c r="F524" s="27" t="s">
        <v>253</v>
      </c>
      <c r="G524" s="27" t="s">
        <v>39</v>
      </c>
      <c r="H524" s="27" t="s">
        <v>83</v>
      </c>
      <c r="I524" s="29">
        <v>15.718071</v>
      </c>
      <c r="J524" s="30">
        <v>684.7</v>
      </c>
      <c r="K524" s="31">
        <v>14</v>
      </c>
      <c r="L524" s="31">
        <v>36</v>
      </c>
      <c r="M524" s="32">
        <v>28222.27</v>
      </c>
      <c r="N524" s="44">
        <f t="shared" si="13"/>
        <v>41.218443146823425</v>
      </c>
    </row>
    <row r="525" spans="1:14" x14ac:dyDescent="0.25">
      <c r="A525" s="43" t="s">
        <v>1987</v>
      </c>
      <c r="B525" s="26" t="s">
        <v>4018</v>
      </c>
      <c r="C525" s="27" t="s">
        <v>4019</v>
      </c>
      <c r="D525" s="27" t="s">
        <v>4013</v>
      </c>
      <c r="E525" s="28" t="s">
        <v>252</v>
      </c>
      <c r="F525" s="27" t="s">
        <v>253</v>
      </c>
      <c r="G525" s="27" t="s">
        <v>39</v>
      </c>
      <c r="H525" s="27" t="s">
        <v>83</v>
      </c>
      <c r="I525" s="29">
        <v>0.98599999999999999</v>
      </c>
      <c r="J525" s="30">
        <v>63.2</v>
      </c>
      <c r="K525" s="31">
        <v>1</v>
      </c>
      <c r="L525" s="31">
        <v>5</v>
      </c>
      <c r="M525" s="32">
        <v>1770.39</v>
      </c>
      <c r="N525" s="44">
        <f t="shared" si="13"/>
        <v>28.012540822784807</v>
      </c>
    </row>
    <row r="526" spans="1:14" x14ac:dyDescent="0.25">
      <c r="A526" s="43" t="s">
        <v>1990</v>
      </c>
      <c r="B526" s="26" t="s">
        <v>4021</v>
      </c>
      <c r="C526" s="27" t="s">
        <v>4022</v>
      </c>
      <c r="D526" s="27" t="s">
        <v>4013</v>
      </c>
      <c r="E526" s="28" t="s">
        <v>252</v>
      </c>
      <c r="F526" s="27" t="s">
        <v>253</v>
      </c>
      <c r="G526" s="27" t="s">
        <v>213</v>
      </c>
      <c r="H526" s="27" t="s">
        <v>83</v>
      </c>
      <c r="I526" s="29">
        <v>0.31900000000000001</v>
      </c>
      <c r="J526" s="30">
        <v>36.700000000000003</v>
      </c>
      <c r="K526" s="31">
        <v>1</v>
      </c>
      <c r="L526" s="31">
        <v>1</v>
      </c>
      <c r="M526" s="32">
        <v>572.77</v>
      </c>
      <c r="N526" s="44">
        <f t="shared" si="13"/>
        <v>15.606922888283378</v>
      </c>
    </row>
    <row r="527" spans="1:14" x14ac:dyDescent="0.25">
      <c r="A527" s="43" t="s">
        <v>1993</v>
      </c>
      <c r="B527" s="26" t="s">
        <v>4024</v>
      </c>
      <c r="C527" s="27" t="s">
        <v>4025</v>
      </c>
      <c r="D527" s="27" t="s">
        <v>4013</v>
      </c>
      <c r="E527" s="28" t="s">
        <v>252</v>
      </c>
      <c r="F527" s="27" t="s">
        <v>253</v>
      </c>
      <c r="G527" s="27" t="s">
        <v>39</v>
      </c>
      <c r="H527" s="27" t="s">
        <v>83</v>
      </c>
      <c r="I527" s="29">
        <v>0.34200000000000003</v>
      </c>
      <c r="J527" s="30">
        <v>64.599999999999994</v>
      </c>
      <c r="K527" s="31">
        <v>1</v>
      </c>
      <c r="L527" s="31">
        <v>4</v>
      </c>
      <c r="M527" s="32">
        <v>614.07000000000005</v>
      </c>
      <c r="N527" s="44">
        <f t="shared" si="13"/>
        <v>9.5057470588235304</v>
      </c>
    </row>
    <row r="528" spans="1:14" x14ac:dyDescent="0.25">
      <c r="A528" s="43" t="s">
        <v>1996</v>
      </c>
      <c r="B528" s="26" t="s">
        <v>4027</v>
      </c>
      <c r="C528" s="27" t="s">
        <v>4028</v>
      </c>
      <c r="D528" s="27" t="s">
        <v>4013</v>
      </c>
      <c r="E528" s="28" t="s">
        <v>252</v>
      </c>
      <c r="F528" s="27" t="s">
        <v>253</v>
      </c>
      <c r="G528" s="27" t="s">
        <v>39</v>
      </c>
      <c r="H528" s="27" t="s">
        <v>83</v>
      </c>
      <c r="I528" s="29">
        <v>0.55100000000000005</v>
      </c>
      <c r="J528" s="30">
        <v>47</v>
      </c>
      <c r="K528" s="31">
        <v>1</v>
      </c>
      <c r="L528" s="31">
        <v>3</v>
      </c>
      <c r="M528" s="32">
        <v>989.34</v>
      </c>
      <c r="N528" s="44">
        <f t="shared" si="13"/>
        <v>21.049724042553191</v>
      </c>
    </row>
    <row r="529" spans="1:14" x14ac:dyDescent="0.25">
      <c r="A529" s="43" t="s">
        <v>1999</v>
      </c>
      <c r="B529" s="26" t="s">
        <v>4030</v>
      </c>
      <c r="C529" s="27" t="s">
        <v>4031</v>
      </c>
      <c r="D529" s="27" t="s">
        <v>4013</v>
      </c>
      <c r="E529" s="28" t="s">
        <v>252</v>
      </c>
      <c r="F529" s="27" t="s">
        <v>253</v>
      </c>
      <c r="G529" s="27" t="s">
        <v>39</v>
      </c>
      <c r="H529" s="27" t="s">
        <v>83</v>
      </c>
      <c r="I529" s="29">
        <v>1.208</v>
      </c>
      <c r="J529" s="30">
        <v>78.5</v>
      </c>
      <c r="K529" s="31">
        <v>1</v>
      </c>
      <c r="L529" s="31">
        <v>1</v>
      </c>
      <c r="M529" s="32">
        <v>2169</v>
      </c>
      <c r="N529" s="44">
        <f t="shared" si="13"/>
        <v>27.630576305732482</v>
      </c>
    </row>
    <row r="530" spans="1:14" x14ac:dyDescent="0.25">
      <c r="A530" s="43" t="s">
        <v>2002</v>
      </c>
      <c r="B530" s="26" t="s">
        <v>4033</v>
      </c>
      <c r="C530" s="27" t="s">
        <v>4034</v>
      </c>
      <c r="D530" s="27" t="s">
        <v>4013</v>
      </c>
      <c r="E530" s="28" t="s">
        <v>252</v>
      </c>
      <c r="F530" s="27" t="s">
        <v>253</v>
      </c>
      <c r="G530" s="27" t="s">
        <v>39</v>
      </c>
      <c r="H530" s="27" t="s">
        <v>83</v>
      </c>
      <c r="I530" s="29">
        <v>0.66300000000000003</v>
      </c>
      <c r="J530" s="30">
        <v>65</v>
      </c>
      <c r="K530" s="31">
        <v>1</v>
      </c>
      <c r="L530" s="31">
        <v>2</v>
      </c>
      <c r="M530" s="32">
        <v>1190.44</v>
      </c>
      <c r="N530" s="44">
        <f t="shared" si="13"/>
        <v>18.314406000000002</v>
      </c>
    </row>
    <row r="531" spans="1:14" x14ac:dyDescent="0.25">
      <c r="A531" s="43" t="s">
        <v>2005</v>
      </c>
      <c r="B531" s="26" t="s">
        <v>4036</v>
      </c>
      <c r="C531" s="27" t="s">
        <v>4037</v>
      </c>
      <c r="D531" s="27" t="s">
        <v>4013</v>
      </c>
      <c r="E531" s="28" t="s">
        <v>252</v>
      </c>
      <c r="F531" s="27" t="s">
        <v>253</v>
      </c>
      <c r="G531" s="27" t="s">
        <v>39</v>
      </c>
      <c r="H531" s="27" t="s">
        <v>83</v>
      </c>
      <c r="I531" s="29">
        <v>0.89400000000000002</v>
      </c>
      <c r="J531" s="30">
        <v>51.1</v>
      </c>
      <c r="K531" s="31">
        <v>1</v>
      </c>
      <c r="L531" s="31">
        <v>1</v>
      </c>
      <c r="M531" s="32">
        <v>1605.2</v>
      </c>
      <c r="N531" s="44">
        <f t="shared" si="13"/>
        <v>31.412990606653619</v>
      </c>
    </row>
    <row r="532" spans="1:14" x14ac:dyDescent="0.25">
      <c r="A532" s="43" t="s">
        <v>315</v>
      </c>
      <c r="B532" s="26" t="s">
        <v>4039</v>
      </c>
      <c r="C532" s="27" t="s">
        <v>4040</v>
      </c>
      <c r="D532" s="27" t="s">
        <v>4013</v>
      </c>
      <c r="E532" s="28" t="s">
        <v>252</v>
      </c>
      <c r="F532" s="27" t="s">
        <v>253</v>
      </c>
      <c r="G532" s="27" t="s">
        <v>39</v>
      </c>
      <c r="H532" s="27" t="s">
        <v>83</v>
      </c>
      <c r="I532" s="29">
        <v>0.58199999999999996</v>
      </c>
      <c r="J532" s="30">
        <v>50.2</v>
      </c>
      <c r="K532" s="31">
        <v>1</v>
      </c>
      <c r="L532" s="31">
        <v>2</v>
      </c>
      <c r="M532" s="32">
        <v>1045</v>
      </c>
      <c r="N532" s="44">
        <f t="shared" si="13"/>
        <v>20.816702390438245</v>
      </c>
    </row>
    <row r="533" spans="1:14" x14ac:dyDescent="0.25">
      <c r="A533" s="43" t="s">
        <v>2010</v>
      </c>
      <c r="B533" s="26" t="s">
        <v>4042</v>
      </c>
      <c r="C533" s="27" t="s">
        <v>4043</v>
      </c>
      <c r="D533" s="27" t="s">
        <v>4013</v>
      </c>
      <c r="E533" s="28" t="s">
        <v>252</v>
      </c>
      <c r="F533" s="27" t="s">
        <v>253</v>
      </c>
      <c r="G533" s="27" t="s">
        <v>39</v>
      </c>
      <c r="H533" s="27" t="s">
        <v>83</v>
      </c>
      <c r="I533" s="29">
        <v>3.9298999999999999</v>
      </c>
      <c r="J533" s="30">
        <v>176.1</v>
      </c>
      <c r="K533" s="31">
        <v>3</v>
      </c>
      <c r="L533" s="31">
        <v>5</v>
      </c>
      <c r="M533" s="32">
        <v>7056.25</v>
      </c>
      <c r="N533" s="44">
        <f t="shared" si="13"/>
        <v>40.06958175468484</v>
      </c>
    </row>
    <row r="534" spans="1:14" x14ac:dyDescent="0.25">
      <c r="A534" s="43" t="s">
        <v>2013</v>
      </c>
      <c r="B534" s="26" t="s">
        <v>4045</v>
      </c>
      <c r="C534" s="27" t="s">
        <v>4046</v>
      </c>
      <c r="D534" s="27" t="s">
        <v>4013</v>
      </c>
      <c r="E534" s="28" t="s">
        <v>252</v>
      </c>
      <c r="F534" s="27" t="s">
        <v>253</v>
      </c>
      <c r="G534" s="27" t="s">
        <v>39</v>
      </c>
      <c r="H534" s="27" t="s">
        <v>83</v>
      </c>
      <c r="I534" s="29">
        <v>0.49299999999999999</v>
      </c>
      <c r="J534" s="30">
        <v>64.5</v>
      </c>
      <c r="K534" s="31">
        <v>1</v>
      </c>
      <c r="L534" s="31">
        <v>3</v>
      </c>
      <c r="M534" s="32">
        <v>885.2</v>
      </c>
      <c r="N534" s="44">
        <f t="shared" si="13"/>
        <v>13.723973488372092</v>
      </c>
    </row>
    <row r="535" spans="1:14" x14ac:dyDescent="0.25">
      <c r="A535" s="43" t="s">
        <v>2016</v>
      </c>
      <c r="B535" s="26" t="s">
        <v>4048</v>
      </c>
      <c r="C535" s="27" t="s">
        <v>4049</v>
      </c>
      <c r="D535" s="27" t="s">
        <v>4013</v>
      </c>
      <c r="E535" s="28" t="s">
        <v>252</v>
      </c>
      <c r="F535" s="27" t="s">
        <v>253</v>
      </c>
      <c r="G535" s="27" t="s">
        <v>39</v>
      </c>
      <c r="H535" s="27" t="s">
        <v>83</v>
      </c>
      <c r="I535" s="29">
        <v>0.84699999999999998</v>
      </c>
      <c r="J535" s="30">
        <v>63.1</v>
      </c>
      <c r="K535" s="31">
        <v>1</v>
      </c>
      <c r="L535" s="31">
        <v>3</v>
      </c>
      <c r="M535" s="32">
        <v>1520.81</v>
      </c>
      <c r="N535" s="44">
        <f t="shared" si="13"/>
        <v>24.101646751188586</v>
      </c>
    </row>
    <row r="536" spans="1:14" x14ac:dyDescent="0.25">
      <c r="A536" s="43" t="s">
        <v>321</v>
      </c>
      <c r="B536" s="26" t="s">
        <v>4051</v>
      </c>
      <c r="C536" s="27" t="s">
        <v>4052</v>
      </c>
      <c r="D536" s="27" t="s">
        <v>4013</v>
      </c>
      <c r="E536" s="28" t="s">
        <v>252</v>
      </c>
      <c r="F536" s="27" t="s">
        <v>253</v>
      </c>
      <c r="G536" s="27" t="s">
        <v>39</v>
      </c>
      <c r="H536" s="27" t="s">
        <v>83</v>
      </c>
      <c r="I536" s="29">
        <v>0.71899999999999997</v>
      </c>
      <c r="J536" s="30">
        <v>64.400000000000006</v>
      </c>
      <c r="K536" s="31">
        <v>1</v>
      </c>
      <c r="L536" s="31">
        <v>2</v>
      </c>
      <c r="M536" s="32">
        <v>1290.99</v>
      </c>
      <c r="N536" s="44">
        <f t="shared" si="13"/>
        <v>20.046367546583848</v>
      </c>
    </row>
    <row r="537" spans="1:14" x14ac:dyDescent="0.25">
      <c r="A537" s="43" t="s">
        <v>2021</v>
      </c>
      <c r="B537" s="26" t="s">
        <v>4054</v>
      </c>
      <c r="C537" s="27" t="s">
        <v>4055</v>
      </c>
      <c r="D537" s="27" t="s">
        <v>4013</v>
      </c>
      <c r="E537" s="28" t="s">
        <v>252</v>
      </c>
      <c r="F537" s="27" t="s">
        <v>253</v>
      </c>
      <c r="G537" s="27" t="s">
        <v>39</v>
      </c>
      <c r="H537" s="27" t="s">
        <v>83</v>
      </c>
      <c r="I537" s="29">
        <v>6.5000000000000002E-2</v>
      </c>
      <c r="J537" s="30">
        <v>50.1</v>
      </c>
      <c r="K537" s="31">
        <v>1</v>
      </c>
      <c r="L537" s="31">
        <v>2</v>
      </c>
      <c r="M537" s="32">
        <v>116.71</v>
      </c>
      <c r="N537" s="44">
        <f t="shared" ref="N537:N572" si="14">I537*1795.53/J537</f>
        <v>2.3295299401197607</v>
      </c>
    </row>
    <row r="538" spans="1:14" x14ac:dyDescent="0.25">
      <c r="A538" s="43" t="s">
        <v>2024</v>
      </c>
      <c r="B538" s="26" t="s">
        <v>4057</v>
      </c>
      <c r="C538" s="27" t="s">
        <v>4058</v>
      </c>
      <c r="D538" s="27" t="s">
        <v>4013</v>
      </c>
      <c r="E538" s="28" t="s">
        <v>252</v>
      </c>
      <c r="F538" s="27" t="s">
        <v>253</v>
      </c>
      <c r="G538" s="27" t="s">
        <v>39</v>
      </c>
      <c r="H538" s="27" t="s">
        <v>83</v>
      </c>
      <c r="I538" s="29">
        <v>0.27500000000000002</v>
      </c>
      <c r="J538" s="30">
        <v>64.099999999999994</v>
      </c>
      <c r="K538" s="31">
        <v>1</v>
      </c>
      <c r="L538" s="31">
        <v>7</v>
      </c>
      <c r="M538" s="32">
        <v>493.77</v>
      </c>
      <c r="N538" s="44">
        <f t="shared" si="14"/>
        <v>7.7031318252730117</v>
      </c>
    </row>
    <row r="539" spans="1:14" x14ac:dyDescent="0.25">
      <c r="A539" s="43" t="s">
        <v>2027</v>
      </c>
      <c r="B539" s="26" t="s">
        <v>4060</v>
      </c>
      <c r="C539" s="27" t="s">
        <v>4061</v>
      </c>
      <c r="D539" s="27" t="s">
        <v>4013</v>
      </c>
      <c r="E539" s="28" t="s">
        <v>252</v>
      </c>
      <c r="F539" s="27" t="s">
        <v>253</v>
      </c>
      <c r="G539" s="27" t="s">
        <v>39</v>
      </c>
      <c r="H539" s="27" t="s">
        <v>83</v>
      </c>
      <c r="I539" s="29">
        <v>0.90500000000000003</v>
      </c>
      <c r="J539" s="30">
        <v>63.7</v>
      </c>
      <c r="K539" s="31">
        <v>1</v>
      </c>
      <c r="L539" s="31">
        <v>2</v>
      </c>
      <c r="M539" s="32">
        <v>1624.95</v>
      </c>
      <c r="N539" s="44">
        <f t="shared" si="14"/>
        <v>25.509492150706436</v>
      </c>
    </row>
    <row r="540" spans="1:14" x14ac:dyDescent="0.25">
      <c r="A540" s="43" t="s">
        <v>2030</v>
      </c>
      <c r="B540" s="26" t="s">
        <v>4063</v>
      </c>
      <c r="C540" s="27" t="s">
        <v>4064</v>
      </c>
      <c r="D540" s="27" t="s">
        <v>4013</v>
      </c>
      <c r="E540" s="28" t="s">
        <v>252</v>
      </c>
      <c r="F540" s="27" t="s">
        <v>253</v>
      </c>
      <c r="G540" s="27" t="s">
        <v>39</v>
      </c>
      <c r="H540" s="27" t="s">
        <v>83</v>
      </c>
      <c r="I540" s="29">
        <v>0.70399999999999996</v>
      </c>
      <c r="J540" s="30">
        <v>48.9</v>
      </c>
      <c r="K540" s="31">
        <v>1</v>
      </c>
      <c r="L540" s="31">
        <v>1</v>
      </c>
      <c r="M540" s="32">
        <v>1264.05</v>
      </c>
      <c r="N540" s="44">
        <f t="shared" si="14"/>
        <v>25.84975705521472</v>
      </c>
    </row>
    <row r="541" spans="1:14" x14ac:dyDescent="0.25">
      <c r="A541" s="43" t="s">
        <v>2033</v>
      </c>
      <c r="B541" s="26" t="s">
        <v>4066</v>
      </c>
      <c r="C541" s="27" t="s">
        <v>4067</v>
      </c>
      <c r="D541" s="27" t="s">
        <v>4013</v>
      </c>
      <c r="E541" s="28" t="s">
        <v>252</v>
      </c>
      <c r="F541" s="27" t="s">
        <v>253</v>
      </c>
      <c r="G541" s="27" t="s">
        <v>39</v>
      </c>
      <c r="H541" s="27" t="s">
        <v>83</v>
      </c>
      <c r="I541" s="29">
        <v>0.54900000000000004</v>
      </c>
      <c r="J541" s="30">
        <v>50.9</v>
      </c>
      <c r="K541" s="31">
        <v>1</v>
      </c>
      <c r="L541" s="31">
        <v>2</v>
      </c>
      <c r="M541" s="32">
        <v>985.75</v>
      </c>
      <c r="N541" s="44">
        <f t="shared" si="14"/>
        <v>19.366325540275049</v>
      </c>
    </row>
    <row r="542" spans="1:14" x14ac:dyDescent="0.25">
      <c r="A542" s="43" t="s">
        <v>2036</v>
      </c>
      <c r="B542" s="26" t="s">
        <v>4069</v>
      </c>
      <c r="C542" s="27" t="s">
        <v>4070</v>
      </c>
      <c r="D542" s="27" t="s">
        <v>4013</v>
      </c>
      <c r="E542" s="28" t="s">
        <v>252</v>
      </c>
      <c r="F542" s="27" t="s">
        <v>253</v>
      </c>
      <c r="G542" s="27" t="s">
        <v>39</v>
      </c>
      <c r="H542" s="27" t="s">
        <v>83</v>
      </c>
      <c r="I542" s="29">
        <v>0.58799999999999997</v>
      </c>
      <c r="J542" s="30">
        <v>48.6</v>
      </c>
      <c r="K542" s="31">
        <v>1</v>
      </c>
      <c r="L542" s="31">
        <v>2</v>
      </c>
      <c r="M542" s="32">
        <v>1055.77</v>
      </c>
      <c r="N542" s="44">
        <f t="shared" si="14"/>
        <v>21.723696296296293</v>
      </c>
    </row>
    <row r="543" spans="1:14" x14ac:dyDescent="0.25">
      <c r="A543" s="43" t="s">
        <v>2039</v>
      </c>
      <c r="B543" s="26" t="s">
        <v>4072</v>
      </c>
      <c r="C543" s="27" t="s">
        <v>4073</v>
      </c>
      <c r="D543" s="27" t="s">
        <v>4013</v>
      </c>
      <c r="E543" s="28" t="s">
        <v>252</v>
      </c>
      <c r="F543" s="27" t="s">
        <v>253</v>
      </c>
      <c r="G543" s="27" t="s">
        <v>39</v>
      </c>
      <c r="H543" s="27" t="s">
        <v>83</v>
      </c>
      <c r="I543" s="29">
        <v>0.66900000000000004</v>
      </c>
      <c r="J543" s="30">
        <v>63</v>
      </c>
      <c r="K543" s="31">
        <v>1</v>
      </c>
      <c r="L543" s="31">
        <v>3</v>
      </c>
      <c r="M543" s="32">
        <v>1201.21</v>
      </c>
      <c r="N543" s="44">
        <f t="shared" si="14"/>
        <v>19.06681857142857</v>
      </c>
    </row>
    <row r="544" spans="1:14" x14ac:dyDescent="0.25">
      <c r="A544" s="43" t="s">
        <v>2042</v>
      </c>
      <c r="B544" s="26" t="s">
        <v>4075</v>
      </c>
      <c r="C544" s="27" t="s">
        <v>4076</v>
      </c>
      <c r="D544" s="27" t="s">
        <v>4013</v>
      </c>
      <c r="E544" s="28" t="s">
        <v>252</v>
      </c>
      <c r="F544" s="27" t="s">
        <v>253</v>
      </c>
      <c r="G544" s="27" t="s">
        <v>39</v>
      </c>
      <c r="H544" s="27" t="s">
        <v>83</v>
      </c>
      <c r="I544" s="29">
        <v>0.61299999999999999</v>
      </c>
      <c r="J544" s="30">
        <v>65.099999999999994</v>
      </c>
      <c r="K544" s="31">
        <v>1</v>
      </c>
      <c r="L544" s="31">
        <v>4</v>
      </c>
      <c r="M544" s="32">
        <v>1100.6600000000001</v>
      </c>
      <c r="N544" s="44">
        <f t="shared" si="14"/>
        <v>16.907217972350232</v>
      </c>
    </row>
    <row r="545" spans="1:14" x14ac:dyDescent="0.25">
      <c r="A545" s="43" t="s">
        <v>2045</v>
      </c>
      <c r="B545" s="26" t="s">
        <v>4078</v>
      </c>
      <c r="C545" s="27" t="s">
        <v>4079</v>
      </c>
      <c r="D545" s="27" t="s">
        <v>4013</v>
      </c>
      <c r="E545" s="28" t="s">
        <v>252</v>
      </c>
      <c r="F545" s="27" t="s">
        <v>253</v>
      </c>
      <c r="G545" s="27" t="s">
        <v>39</v>
      </c>
      <c r="H545" s="27" t="s">
        <v>83</v>
      </c>
      <c r="I545" s="29">
        <v>0.52800000000000002</v>
      </c>
      <c r="J545" s="30">
        <v>64.599999999999994</v>
      </c>
      <c r="K545" s="31">
        <v>1</v>
      </c>
      <c r="L545" s="31">
        <v>4</v>
      </c>
      <c r="M545" s="32">
        <v>948.04</v>
      </c>
      <c r="N545" s="44">
        <f t="shared" si="14"/>
        <v>14.67553931888545</v>
      </c>
    </row>
    <row r="546" spans="1:14" x14ac:dyDescent="0.25">
      <c r="A546" s="43" t="s">
        <v>2048</v>
      </c>
      <c r="B546" s="26" t="s">
        <v>4081</v>
      </c>
      <c r="C546" s="27" t="s">
        <v>4082</v>
      </c>
      <c r="D546" s="27" t="s">
        <v>4013</v>
      </c>
      <c r="E546" s="28" t="s">
        <v>252</v>
      </c>
      <c r="F546" s="27" t="s">
        <v>253</v>
      </c>
      <c r="G546" s="27" t="s">
        <v>39</v>
      </c>
      <c r="H546" s="27" t="s">
        <v>83</v>
      </c>
      <c r="I546" s="29">
        <v>0.74299999999999999</v>
      </c>
      <c r="J546" s="30">
        <v>50.9</v>
      </c>
      <c r="K546" s="31">
        <v>1</v>
      </c>
      <c r="L546" s="31">
        <v>3</v>
      </c>
      <c r="M546" s="32">
        <v>1334.08</v>
      </c>
      <c r="N546" s="44">
        <f t="shared" si="14"/>
        <v>26.209799410609037</v>
      </c>
    </row>
    <row r="547" spans="1:14" x14ac:dyDescent="0.25">
      <c r="A547" s="43" t="s">
        <v>2051</v>
      </c>
      <c r="B547" s="26" t="s">
        <v>4084</v>
      </c>
      <c r="C547" s="27" t="s">
        <v>4085</v>
      </c>
      <c r="D547" s="27" t="s">
        <v>4013</v>
      </c>
      <c r="E547" s="28" t="s">
        <v>252</v>
      </c>
      <c r="F547" s="27" t="s">
        <v>253</v>
      </c>
      <c r="G547" s="27" t="s">
        <v>39</v>
      </c>
      <c r="H547" s="27" t="s">
        <v>83</v>
      </c>
      <c r="I547" s="29">
        <v>0.96799999999999997</v>
      </c>
      <c r="J547" s="30">
        <v>66.8</v>
      </c>
      <c r="K547" s="31">
        <v>1</v>
      </c>
      <c r="L547" s="31">
        <v>2</v>
      </c>
      <c r="M547" s="32">
        <v>1738.07</v>
      </c>
      <c r="N547" s="44">
        <f t="shared" si="14"/>
        <v>26.01905748502994</v>
      </c>
    </row>
    <row r="548" spans="1:14" x14ac:dyDescent="0.25">
      <c r="A548" s="43" t="s">
        <v>2054</v>
      </c>
      <c r="B548" s="26" t="s">
        <v>4087</v>
      </c>
      <c r="C548" s="27" t="s">
        <v>4088</v>
      </c>
      <c r="D548" s="27" t="s">
        <v>4013</v>
      </c>
      <c r="E548" s="28" t="s">
        <v>252</v>
      </c>
      <c r="F548" s="27" t="s">
        <v>253</v>
      </c>
      <c r="G548" s="27" t="s">
        <v>39</v>
      </c>
      <c r="H548" s="27" t="s">
        <v>83</v>
      </c>
      <c r="I548" s="29">
        <v>0.38</v>
      </c>
      <c r="J548" s="30">
        <v>48.9</v>
      </c>
      <c r="K548" s="31">
        <v>1</v>
      </c>
      <c r="L548" s="31">
        <v>3</v>
      </c>
      <c r="M548" s="32">
        <v>682.3</v>
      </c>
      <c r="N548" s="44">
        <f t="shared" si="14"/>
        <v>13.952993865030674</v>
      </c>
    </row>
    <row r="549" spans="1:14" x14ac:dyDescent="0.25">
      <c r="A549" s="43" t="s">
        <v>2057</v>
      </c>
      <c r="B549" s="26" t="s">
        <v>4090</v>
      </c>
      <c r="C549" s="27" t="s">
        <v>4091</v>
      </c>
      <c r="D549" s="27" t="s">
        <v>4013</v>
      </c>
      <c r="E549" s="28" t="s">
        <v>252</v>
      </c>
      <c r="F549" s="27" t="s">
        <v>253</v>
      </c>
      <c r="G549" s="27" t="s">
        <v>39</v>
      </c>
      <c r="H549" s="27" t="s">
        <v>83</v>
      </c>
      <c r="I549" s="29">
        <v>0.73199999999999998</v>
      </c>
      <c r="J549" s="30">
        <v>50.2</v>
      </c>
      <c r="K549" s="31">
        <v>1</v>
      </c>
      <c r="L549" s="31">
        <v>1</v>
      </c>
      <c r="M549" s="32">
        <v>1314.33</v>
      </c>
      <c r="N549" s="44">
        <f t="shared" si="14"/>
        <v>26.181831872509957</v>
      </c>
    </row>
    <row r="550" spans="1:14" x14ac:dyDescent="0.25">
      <c r="A550" s="43" t="s">
        <v>2060</v>
      </c>
      <c r="B550" s="26" t="s">
        <v>4093</v>
      </c>
      <c r="C550" s="27" t="s">
        <v>4094</v>
      </c>
      <c r="D550" s="27" t="s">
        <v>4013</v>
      </c>
      <c r="E550" s="28" t="s">
        <v>252</v>
      </c>
      <c r="F550" s="27" t="s">
        <v>253</v>
      </c>
      <c r="G550" s="27" t="s">
        <v>39</v>
      </c>
      <c r="H550" s="27" t="s">
        <v>83</v>
      </c>
      <c r="I550" s="29">
        <v>0.73</v>
      </c>
      <c r="J550" s="30">
        <v>64.5</v>
      </c>
      <c r="K550" s="31">
        <v>1</v>
      </c>
      <c r="L550" s="31">
        <v>3</v>
      </c>
      <c r="M550" s="32">
        <v>1310.74</v>
      </c>
      <c r="N550" s="44">
        <f t="shared" si="14"/>
        <v>20.321502325581392</v>
      </c>
    </row>
    <row r="551" spans="1:14" x14ac:dyDescent="0.25">
      <c r="A551" s="43" t="s">
        <v>2063</v>
      </c>
      <c r="B551" s="26" t="s">
        <v>4096</v>
      </c>
      <c r="C551" s="27" t="s">
        <v>4097</v>
      </c>
      <c r="D551" s="27" t="s">
        <v>4013</v>
      </c>
      <c r="E551" s="28" t="s">
        <v>252</v>
      </c>
      <c r="F551" s="27" t="s">
        <v>253</v>
      </c>
      <c r="G551" s="27" t="s">
        <v>39</v>
      </c>
      <c r="H551" s="27" t="s">
        <v>83</v>
      </c>
      <c r="I551" s="29">
        <v>0.438</v>
      </c>
      <c r="J551" s="30">
        <v>50.4</v>
      </c>
      <c r="K551" s="31">
        <v>1</v>
      </c>
      <c r="L551" s="31">
        <v>3</v>
      </c>
      <c r="M551" s="32">
        <v>786.44</v>
      </c>
      <c r="N551" s="44">
        <f t="shared" si="14"/>
        <v>15.604010714285714</v>
      </c>
    </row>
    <row r="552" spans="1:14" x14ac:dyDescent="0.25">
      <c r="A552" s="43" t="s">
        <v>2066</v>
      </c>
      <c r="B552" s="26" t="s">
        <v>4099</v>
      </c>
      <c r="C552" s="27" t="s">
        <v>4100</v>
      </c>
      <c r="D552" s="27" t="s">
        <v>4013</v>
      </c>
      <c r="E552" s="28" t="s">
        <v>252</v>
      </c>
      <c r="F552" s="27" t="s">
        <v>253</v>
      </c>
      <c r="G552" s="27" t="s">
        <v>39</v>
      </c>
      <c r="H552" s="27" t="s">
        <v>83</v>
      </c>
      <c r="I552" s="29">
        <v>0.56299999999999994</v>
      </c>
      <c r="J552" s="30">
        <v>50.3</v>
      </c>
      <c r="K552" s="31">
        <v>1</v>
      </c>
      <c r="L552" s="31">
        <v>2</v>
      </c>
      <c r="M552" s="32">
        <v>1010.88</v>
      </c>
      <c r="N552" s="44">
        <f t="shared" si="14"/>
        <v>20.097085288270375</v>
      </c>
    </row>
    <row r="553" spans="1:14" x14ac:dyDescent="0.25">
      <c r="A553" s="43" t="s">
        <v>2069</v>
      </c>
      <c r="B553" s="26" t="s">
        <v>4102</v>
      </c>
      <c r="C553" s="27" t="s">
        <v>4103</v>
      </c>
      <c r="D553" s="27" t="s">
        <v>4013</v>
      </c>
      <c r="E553" s="28" t="s">
        <v>252</v>
      </c>
      <c r="F553" s="27" t="s">
        <v>253</v>
      </c>
      <c r="G553" s="27" t="s">
        <v>39</v>
      </c>
      <c r="H553" s="27" t="s">
        <v>83</v>
      </c>
      <c r="I553" s="29">
        <v>0.85</v>
      </c>
      <c r="J553" s="30">
        <v>63.2</v>
      </c>
      <c r="K553" s="31">
        <v>1</v>
      </c>
      <c r="L553" s="31">
        <v>2</v>
      </c>
      <c r="M553" s="32">
        <v>1526.2</v>
      </c>
      <c r="N553" s="44">
        <f t="shared" si="14"/>
        <v>24.148742088607591</v>
      </c>
    </row>
    <row r="554" spans="1:14" x14ac:dyDescent="0.25">
      <c r="A554" s="43" t="s">
        <v>2072</v>
      </c>
      <c r="B554" s="26" t="s">
        <v>4105</v>
      </c>
      <c r="C554" s="27" t="s">
        <v>4106</v>
      </c>
      <c r="D554" s="27" t="s">
        <v>4107</v>
      </c>
      <c r="E554" s="28" t="s">
        <v>252</v>
      </c>
      <c r="F554" s="27" t="s">
        <v>253</v>
      </c>
      <c r="G554" s="27" t="s">
        <v>39</v>
      </c>
      <c r="H554" s="27" t="s">
        <v>83</v>
      </c>
      <c r="I554" s="29">
        <v>54.394799999999996</v>
      </c>
      <c r="J554" s="30">
        <v>2739</v>
      </c>
      <c r="K554" s="31">
        <v>57</v>
      </c>
      <c r="L554" s="31">
        <v>137</v>
      </c>
      <c r="M554" s="32">
        <v>97667.5</v>
      </c>
      <c r="N554" s="44">
        <f t="shared" si="14"/>
        <v>35.658085156626505</v>
      </c>
    </row>
    <row r="555" spans="1:14" x14ac:dyDescent="0.25">
      <c r="A555" s="43" t="s">
        <v>2075</v>
      </c>
      <c r="B555" s="26" t="s">
        <v>4109</v>
      </c>
      <c r="C555" s="27" t="s">
        <v>4110</v>
      </c>
      <c r="D555" s="27" t="s">
        <v>4107</v>
      </c>
      <c r="E555" s="28" t="s">
        <v>252</v>
      </c>
      <c r="F555" s="27" t="s">
        <v>253</v>
      </c>
      <c r="G555" s="27" t="s">
        <v>39</v>
      </c>
      <c r="H555" s="27" t="s">
        <v>83</v>
      </c>
      <c r="I555" s="29">
        <v>4.4999999999999998E-2</v>
      </c>
      <c r="J555" s="30">
        <v>79.3</v>
      </c>
      <c r="K555" s="31">
        <v>1</v>
      </c>
      <c r="L555" s="31">
        <v>2</v>
      </c>
      <c r="M555" s="32">
        <v>80.8</v>
      </c>
      <c r="N555" s="44">
        <f t="shared" si="14"/>
        <v>1.0189010088272383</v>
      </c>
    </row>
    <row r="556" spans="1:14" x14ac:dyDescent="0.25">
      <c r="A556" s="43" t="s">
        <v>2078</v>
      </c>
      <c r="B556" s="26" t="s">
        <v>4112</v>
      </c>
      <c r="C556" s="27" t="s">
        <v>4113</v>
      </c>
      <c r="D556" s="27" t="s">
        <v>4107</v>
      </c>
      <c r="E556" s="28" t="s">
        <v>252</v>
      </c>
      <c r="F556" s="27" t="s">
        <v>253</v>
      </c>
      <c r="G556" s="27" t="s">
        <v>39</v>
      </c>
      <c r="H556" s="27" t="s">
        <v>83</v>
      </c>
      <c r="I556" s="33"/>
      <c r="J556" s="30">
        <v>45.1</v>
      </c>
      <c r="K556" s="31">
        <v>1</v>
      </c>
      <c r="L556" s="31">
        <v>3</v>
      </c>
      <c r="M556" s="33"/>
      <c r="N556" s="44">
        <f t="shared" si="14"/>
        <v>0</v>
      </c>
    </row>
    <row r="557" spans="1:14" x14ac:dyDescent="0.25">
      <c r="A557" s="43" t="s">
        <v>2081</v>
      </c>
      <c r="B557" s="26" t="s">
        <v>4115</v>
      </c>
      <c r="C557" s="27" t="s">
        <v>4116</v>
      </c>
      <c r="D557" s="27" t="s">
        <v>4107</v>
      </c>
      <c r="E557" s="28" t="s">
        <v>252</v>
      </c>
      <c r="F557" s="27" t="s">
        <v>253</v>
      </c>
      <c r="G557" s="27" t="s">
        <v>39</v>
      </c>
      <c r="H557" s="27" t="s">
        <v>83</v>
      </c>
      <c r="I557" s="29">
        <v>0.65300000000000002</v>
      </c>
      <c r="J557" s="30">
        <v>64.3</v>
      </c>
      <c r="K557" s="31">
        <v>1</v>
      </c>
      <c r="L557" s="31">
        <v>3</v>
      </c>
      <c r="M557" s="32">
        <v>1172.48</v>
      </c>
      <c r="N557" s="44">
        <f t="shared" si="14"/>
        <v>18.234542612752723</v>
      </c>
    </row>
    <row r="558" spans="1:14" x14ac:dyDescent="0.25">
      <c r="A558" s="43" t="s">
        <v>2084</v>
      </c>
      <c r="B558" s="26" t="s">
        <v>4118</v>
      </c>
      <c r="C558" s="27" t="s">
        <v>4119</v>
      </c>
      <c r="D558" s="27" t="s">
        <v>4107</v>
      </c>
      <c r="E558" s="28" t="s">
        <v>252</v>
      </c>
      <c r="F558" s="27" t="s">
        <v>253</v>
      </c>
      <c r="G558" s="27" t="s">
        <v>39</v>
      </c>
      <c r="H558" s="27" t="s">
        <v>83</v>
      </c>
      <c r="I558" s="29">
        <v>7.3999999999999996E-2</v>
      </c>
      <c r="J558" s="30">
        <v>77.599999999999994</v>
      </c>
      <c r="K558" s="31">
        <v>1</v>
      </c>
      <c r="L558" s="31">
        <v>2</v>
      </c>
      <c r="M558" s="32">
        <v>132.87</v>
      </c>
      <c r="N558" s="44">
        <f t="shared" si="14"/>
        <v>1.7122322164948454</v>
      </c>
    </row>
    <row r="559" spans="1:14" x14ac:dyDescent="0.25">
      <c r="A559" s="43" t="s">
        <v>2087</v>
      </c>
      <c r="B559" s="26" t="s">
        <v>4121</v>
      </c>
      <c r="C559" s="27" t="s">
        <v>4122</v>
      </c>
      <c r="D559" s="27" t="s">
        <v>4107</v>
      </c>
      <c r="E559" s="28" t="s">
        <v>252</v>
      </c>
      <c r="F559" s="27" t="s">
        <v>253</v>
      </c>
      <c r="G559" s="27" t="s">
        <v>39</v>
      </c>
      <c r="H559" s="27" t="s">
        <v>83</v>
      </c>
      <c r="I559" s="29">
        <v>0.16400000000000001</v>
      </c>
      <c r="J559" s="30">
        <v>64.8</v>
      </c>
      <c r="K559" s="31">
        <v>1</v>
      </c>
      <c r="L559" s="31">
        <v>3</v>
      </c>
      <c r="M559" s="32">
        <v>294.47000000000003</v>
      </c>
      <c r="N559" s="44">
        <f t="shared" si="14"/>
        <v>4.5442425925925933</v>
      </c>
    </row>
    <row r="560" spans="1:14" x14ac:dyDescent="0.25">
      <c r="A560" s="43" t="s">
        <v>1604</v>
      </c>
      <c r="B560" s="26" t="s">
        <v>4124</v>
      </c>
      <c r="C560" s="27" t="s">
        <v>4125</v>
      </c>
      <c r="D560" s="27" t="s">
        <v>4107</v>
      </c>
      <c r="E560" s="28" t="s">
        <v>252</v>
      </c>
      <c r="F560" s="27" t="s">
        <v>253</v>
      </c>
      <c r="G560" s="27" t="s">
        <v>39</v>
      </c>
      <c r="H560" s="27" t="s">
        <v>83</v>
      </c>
      <c r="I560" s="29">
        <v>7.0999999999999994E-2</v>
      </c>
      <c r="J560" s="30">
        <v>78.2</v>
      </c>
      <c r="K560" s="31">
        <v>1</v>
      </c>
      <c r="L560" s="31">
        <v>2</v>
      </c>
      <c r="M560" s="32">
        <v>127.48</v>
      </c>
      <c r="N560" s="44">
        <f t="shared" si="14"/>
        <v>1.6302126598465472</v>
      </c>
    </row>
    <row r="561" spans="1:14" x14ac:dyDescent="0.25">
      <c r="A561" s="43" t="s">
        <v>2092</v>
      </c>
      <c r="B561" s="26" t="s">
        <v>4127</v>
      </c>
      <c r="C561" s="27" t="s">
        <v>4128</v>
      </c>
      <c r="D561" s="27" t="s">
        <v>4107</v>
      </c>
      <c r="E561" s="28" t="s">
        <v>252</v>
      </c>
      <c r="F561" s="27" t="s">
        <v>253</v>
      </c>
      <c r="G561" s="27" t="s">
        <v>39</v>
      </c>
      <c r="H561" s="27" t="s">
        <v>83</v>
      </c>
      <c r="I561" s="29">
        <v>0.55200000000000005</v>
      </c>
      <c r="J561" s="30">
        <v>34.299999999999997</v>
      </c>
      <c r="K561" s="31">
        <v>1</v>
      </c>
      <c r="L561" s="31">
        <v>1</v>
      </c>
      <c r="M561" s="32">
        <v>991.13</v>
      </c>
      <c r="N561" s="44">
        <f t="shared" si="14"/>
        <v>28.895993002915453</v>
      </c>
    </row>
    <row r="562" spans="1:14" x14ac:dyDescent="0.25">
      <c r="A562" s="43" t="s">
        <v>2095</v>
      </c>
      <c r="B562" s="26" t="s">
        <v>4130</v>
      </c>
      <c r="C562" s="27" t="s">
        <v>4131</v>
      </c>
      <c r="D562" s="27" t="s">
        <v>4107</v>
      </c>
      <c r="E562" s="28" t="s">
        <v>252</v>
      </c>
      <c r="F562" s="27" t="s">
        <v>253</v>
      </c>
      <c r="G562" s="27" t="s">
        <v>39</v>
      </c>
      <c r="H562" s="27" t="s">
        <v>83</v>
      </c>
      <c r="I562" s="29">
        <v>0.31900000000000001</v>
      </c>
      <c r="J562" s="30">
        <v>77.400000000000006</v>
      </c>
      <c r="K562" s="31">
        <v>1</v>
      </c>
      <c r="L562" s="31">
        <v>5</v>
      </c>
      <c r="M562" s="32">
        <v>572.77</v>
      </c>
      <c r="N562" s="44">
        <f t="shared" si="14"/>
        <v>7.4001817829457366</v>
      </c>
    </row>
    <row r="563" spans="1:14" x14ac:dyDescent="0.25">
      <c r="A563" s="43" t="s">
        <v>2098</v>
      </c>
      <c r="B563" s="26" t="s">
        <v>4447</v>
      </c>
      <c r="C563" s="27" t="s">
        <v>4448</v>
      </c>
      <c r="D563" s="27" t="s">
        <v>4449</v>
      </c>
      <c r="E563" s="28" t="s">
        <v>252</v>
      </c>
      <c r="F563" s="27" t="s">
        <v>253</v>
      </c>
      <c r="G563" s="27" t="s">
        <v>219</v>
      </c>
      <c r="H563" s="27" t="s">
        <v>121</v>
      </c>
      <c r="I563" s="29">
        <v>156.98674700000001</v>
      </c>
      <c r="J563" s="30">
        <v>10554.6</v>
      </c>
      <c r="K563" s="31">
        <v>203</v>
      </c>
      <c r="L563" s="31">
        <v>478</v>
      </c>
      <c r="M563" s="32">
        <v>281874.23</v>
      </c>
      <c r="N563" s="44">
        <f t="shared" si="14"/>
        <v>26.706309461363766</v>
      </c>
    </row>
    <row r="564" spans="1:14" x14ac:dyDescent="0.25">
      <c r="A564" s="43" t="s">
        <v>2101</v>
      </c>
      <c r="B564" s="26" t="s">
        <v>4451</v>
      </c>
      <c r="C564" s="27" t="s">
        <v>4452</v>
      </c>
      <c r="D564" s="27" t="s">
        <v>4449</v>
      </c>
      <c r="E564" s="28" t="s">
        <v>252</v>
      </c>
      <c r="F564" s="27" t="s">
        <v>253</v>
      </c>
      <c r="G564" s="27" t="s">
        <v>219</v>
      </c>
      <c r="H564" s="27" t="s">
        <v>121</v>
      </c>
      <c r="I564" s="29">
        <v>43.085773000000003</v>
      </c>
      <c r="J564" s="30">
        <v>3532.9</v>
      </c>
      <c r="K564" s="31">
        <v>68</v>
      </c>
      <c r="L564" s="31">
        <v>176</v>
      </c>
      <c r="M564" s="32">
        <v>77361.72</v>
      </c>
      <c r="N564" s="44">
        <f t="shared" si="14"/>
        <v>21.897534035690224</v>
      </c>
    </row>
    <row r="565" spans="1:14" x14ac:dyDescent="0.25">
      <c r="A565" s="43" t="s">
        <v>2104</v>
      </c>
      <c r="B565" s="26" t="s">
        <v>4454</v>
      </c>
      <c r="C565" s="27" t="s">
        <v>4455</v>
      </c>
      <c r="D565" s="27" t="s">
        <v>4456</v>
      </c>
      <c r="E565" s="28" t="s">
        <v>252</v>
      </c>
      <c r="F565" s="27" t="s">
        <v>253</v>
      </c>
      <c r="G565" s="27" t="s">
        <v>39</v>
      </c>
      <c r="H565" s="27" t="s">
        <v>83</v>
      </c>
      <c r="I565" s="29">
        <v>57.491512999999998</v>
      </c>
      <c r="J565" s="30">
        <v>3723.1</v>
      </c>
      <c r="K565" s="31">
        <v>77</v>
      </c>
      <c r="L565" s="31">
        <v>214</v>
      </c>
      <c r="M565" s="32">
        <v>103227.71</v>
      </c>
      <c r="N565" s="44">
        <f t="shared" si="14"/>
        <v>27.726286249869734</v>
      </c>
    </row>
    <row r="566" spans="1:14" x14ac:dyDescent="0.25">
      <c r="A566" s="43" t="s">
        <v>2107</v>
      </c>
      <c r="B566" s="26" t="s">
        <v>4458</v>
      </c>
      <c r="C566" s="27" t="s">
        <v>4459</v>
      </c>
      <c r="D566" s="27" t="s">
        <v>4460</v>
      </c>
      <c r="E566" s="28" t="s">
        <v>252</v>
      </c>
      <c r="F566" s="27" t="s">
        <v>253</v>
      </c>
      <c r="G566" s="27" t="s">
        <v>90</v>
      </c>
      <c r="H566" s="27" t="s">
        <v>91</v>
      </c>
      <c r="I566" s="29">
        <v>113.875</v>
      </c>
      <c r="J566" s="30">
        <v>6999.1</v>
      </c>
      <c r="K566" s="31">
        <v>136</v>
      </c>
      <c r="L566" s="31">
        <v>347</v>
      </c>
      <c r="M566" s="32">
        <v>204466.03</v>
      </c>
      <c r="N566" s="44">
        <f t="shared" si="14"/>
        <v>29.21318151619494</v>
      </c>
    </row>
    <row r="567" spans="1:14" x14ac:dyDescent="0.25">
      <c r="A567" s="43" t="s">
        <v>1898</v>
      </c>
      <c r="B567" s="26" t="s">
        <v>4462</v>
      </c>
      <c r="C567" s="27" t="s">
        <v>4463</v>
      </c>
      <c r="D567" s="27" t="s">
        <v>4464</v>
      </c>
      <c r="E567" s="28" t="s">
        <v>252</v>
      </c>
      <c r="F567" s="27" t="s">
        <v>253</v>
      </c>
      <c r="G567" s="27" t="s">
        <v>39</v>
      </c>
      <c r="H567" s="27" t="s">
        <v>83</v>
      </c>
      <c r="I567" s="29">
        <v>86.404914000000005</v>
      </c>
      <c r="J567" s="30">
        <v>7138.4</v>
      </c>
      <c r="K567" s="31">
        <v>140</v>
      </c>
      <c r="L567" s="31">
        <v>371</v>
      </c>
      <c r="M567" s="32">
        <v>155142.70000000001</v>
      </c>
      <c r="N567" s="44">
        <f t="shared" si="14"/>
        <v>21.733527854199821</v>
      </c>
    </row>
    <row r="568" spans="1:14" x14ac:dyDescent="0.25">
      <c r="A568" s="43" t="s">
        <v>2112</v>
      </c>
      <c r="B568" s="26" t="s">
        <v>4466</v>
      </c>
      <c r="C568" s="27" t="s">
        <v>4467</v>
      </c>
      <c r="D568" s="27" t="s">
        <v>4464</v>
      </c>
      <c r="E568" s="28" t="s">
        <v>252</v>
      </c>
      <c r="F568" s="27" t="s">
        <v>253</v>
      </c>
      <c r="G568" s="27" t="s">
        <v>39</v>
      </c>
      <c r="H568" s="27" t="s">
        <v>83</v>
      </c>
      <c r="I568" s="33"/>
      <c r="J568" s="30">
        <v>61</v>
      </c>
      <c r="K568" s="31">
        <v>1</v>
      </c>
      <c r="L568" s="31">
        <v>1</v>
      </c>
      <c r="M568" s="33"/>
      <c r="N568" s="44">
        <f t="shared" si="14"/>
        <v>0</v>
      </c>
    </row>
    <row r="569" spans="1:14" x14ac:dyDescent="0.25">
      <c r="A569" s="43" t="s">
        <v>2115</v>
      </c>
      <c r="B569" s="26" t="s">
        <v>4469</v>
      </c>
      <c r="C569" s="27" t="s">
        <v>4470</v>
      </c>
      <c r="D569" s="27" t="s">
        <v>4471</v>
      </c>
      <c r="E569" s="28" t="s">
        <v>252</v>
      </c>
      <c r="F569" s="27" t="s">
        <v>253</v>
      </c>
      <c r="G569" s="27" t="s">
        <v>54</v>
      </c>
      <c r="H569" s="27" t="s">
        <v>83</v>
      </c>
      <c r="I569" s="29">
        <v>214.13736</v>
      </c>
      <c r="J569" s="30">
        <v>14457.2</v>
      </c>
      <c r="K569" s="31">
        <v>277</v>
      </c>
      <c r="L569" s="31">
        <v>729</v>
      </c>
      <c r="M569" s="32">
        <v>384489.96</v>
      </c>
      <c r="N569" s="44">
        <f t="shared" si="14"/>
        <v>26.595056719198737</v>
      </c>
    </row>
    <row r="570" spans="1:14" x14ac:dyDescent="0.25">
      <c r="A570" s="43" t="s">
        <v>2118</v>
      </c>
      <c r="B570" s="26" t="s">
        <v>4473</v>
      </c>
      <c r="C570" s="27" t="s">
        <v>4474</v>
      </c>
      <c r="D570" s="27" t="s">
        <v>4475</v>
      </c>
      <c r="E570" s="28" t="s">
        <v>252</v>
      </c>
      <c r="F570" s="27" t="s">
        <v>253</v>
      </c>
      <c r="G570" s="27" t="s">
        <v>39</v>
      </c>
      <c r="H570" s="27" t="s">
        <v>207</v>
      </c>
      <c r="I570" s="29">
        <v>68.689931999999999</v>
      </c>
      <c r="J570" s="30">
        <v>3743.6</v>
      </c>
      <c r="K570" s="31">
        <v>78</v>
      </c>
      <c r="L570" s="31">
        <v>200</v>
      </c>
      <c r="M570" s="32">
        <v>123334.8</v>
      </c>
      <c r="N570" s="44">
        <f t="shared" si="14"/>
        <v>32.945515974986641</v>
      </c>
    </row>
    <row r="571" spans="1:14" ht="15.75" thickBot="1" x14ac:dyDescent="0.3">
      <c r="A571" s="43" t="s">
        <v>2121</v>
      </c>
      <c r="B571" s="26" t="s">
        <v>4477</v>
      </c>
      <c r="C571" s="27" t="s">
        <v>4478</v>
      </c>
      <c r="D571" s="27" t="s">
        <v>4479</v>
      </c>
      <c r="E571" s="28" t="s">
        <v>252</v>
      </c>
      <c r="F571" s="27" t="s">
        <v>253</v>
      </c>
      <c r="G571" s="27" t="s">
        <v>54</v>
      </c>
      <c r="H571" s="27" t="s">
        <v>83</v>
      </c>
      <c r="I571" s="29">
        <v>101.20863</v>
      </c>
      <c r="J571" s="30">
        <v>7276.4</v>
      </c>
      <c r="K571" s="31">
        <v>142</v>
      </c>
      <c r="L571" s="31">
        <v>371</v>
      </c>
      <c r="M571" s="32">
        <v>181723.2</v>
      </c>
      <c r="N571" s="44">
        <f t="shared" si="14"/>
        <v>24.974318539923587</v>
      </c>
    </row>
    <row r="572" spans="1:14" s="72" customFormat="1" ht="15.75" thickBot="1" x14ac:dyDescent="0.3">
      <c r="A572" s="43"/>
      <c r="B572" s="64"/>
      <c r="C572" s="82" t="s">
        <v>4745</v>
      </c>
      <c r="D572" s="65"/>
      <c r="E572" s="66"/>
      <c r="F572" s="65"/>
      <c r="G572" s="65"/>
      <c r="H572" s="65"/>
      <c r="I572" s="67">
        <f>SUM(I281:I571)</f>
        <v>5502.4099789999982</v>
      </c>
      <c r="J572" s="68">
        <f>SUM(J281:J571)</f>
        <v>363881.21999999991</v>
      </c>
      <c r="K572" s="69">
        <f>SUM(K281:K571)</f>
        <v>8122</v>
      </c>
      <c r="L572" s="69">
        <f>SUM(L281:L571)</f>
        <v>19600</v>
      </c>
      <c r="M572" s="70">
        <f>SUM(M281:M571)</f>
        <v>9879742.4400000013</v>
      </c>
      <c r="N572" s="71">
        <f t="shared" si="14"/>
        <v>27.151008753883669</v>
      </c>
    </row>
    <row r="573" spans="1:14" s="1" customFormat="1" x14ac:dyDescent="0.25">
      <c r="A573" s="43"/>
      <c r="B573" s="26"/>
      <c r="C573" s="27"/>
      <c r="D573" s="27"/>
      <c r="E573" s="28"/>
      <c r="F573" s="27"/>
      <c r="G573" s="27"/>
      <c r="H573" s="27"/>
      <c r="I573" s="29"/>
      <c r="J573" s="30"/>
      <c r="K573" s="31"/>
      <c r="L573" s="31"/>
      <c r="M573" s="32"/>
      <c r="N573" s="44"/>
    </row>
    <row r="574" spans="1:14" s="72" customFormat="1" x14ac:dyDescent="0.25">
      <c r="A574" s="43" t="s">
        <v>2124</v>
      </c>
      <c r="B574" s="64" t="s">
        <v>1248</v>
      </c>
      <c r="C574" s="65" t="s">
        <v>1249</v>
      </c>
      <c r="D574" s="65" t="s">
        <v>1250</v>
      </c>
      <c r="E574" s="66" t="s">
        <v>1251</v>
      </c>
      <c r="F574" s="65" t="s">
        <v>1252</v>
      </c>
      <c r="G574" s="65" t="s">
        <v>39</v>
      </c>
      <c r="H574" s="65" t="s">
        <v>40</v>
      </c>
      <c r="I574" s="67">
        <v>19.829844000000001</v>
      </c>
      <c r="J574" s="68">
        <v>693.8</v>
      </c>
      <c r="K574" s="69">
        <v>36</v>
      </c>
      <c r="L574" s="69">
        <v>79</v>
      </c>
      <c r="M574" s="70">
        <v>35605.1</v>
      </c>
      <c r="N574" s="71">
        <f>I574*1795.53/J574</f>
        <v>51.318938883424622</v>
      </c>
    </row>
    <row r="575" spans="1:14" s="1" customFormat="1" x14ac:dyDescent="0.25">
      <c r="A575" s="43"/>
      <c r="B575" s="26"/>
      <c r="C575" s="27"/>
      <c r="D575" s="27"/>
      <c r="E575" s="28"/>
      <c r="F575" s="27"/>
      <c r="G575" s="27"/>
      <c r="H575" s="27"/>
      <c r="I575" s="29"/>
      <c r="J575" s="30"/>
      <c r="K575" s="31"/>
      <c r="L575" s="31"/>
      <c r="M575" s="32"/>
      <c r="N575" s="44"/>
    </row>
    <row r="576" spans="1:14" s="1" customFormat="1" x14ac:dyDescent="0.25">
      <c r="A576" s="43"/>
      <c r="B576" s="26"/>
      <c r="C576" s="27"/>
      <c r="D576" s="27"/>
      <c r="E576" s="28"/>
      <c r="F576" s="27"/>
      <c r="G576" s="27"/>
      <c r="H576" s="27"/>
      <c r="I576" s="29"/>
      <c r="J576" s="30"/>
      <c r="K576" s="31"/>
      <c r="L576" s="31"/>
      <c r="M576" s="32"/>
      <c r="N576" s="44"/>
    </row>
    <row r="577" spans="1:14" x14ac:dyDescent="0.25">
      <c r="A577" s="43" t="s">
        <v>2127</v>
      </c>
      <c r="B577" s="26" t="s">
        <v>458</v>
      </c>
      <c r="C577" s="27" t="s">
        <v>459</v>
      </c>
      <c r="D577" s="27" t="s">
        <v>460</v>
      </c>
      <c r="E577" s="28" t="s">
        <v>461</v>
      </c>
      <c r="F577" s="27" t="s">
        <v>462</v>
      </c>
      <c r="G577" s="27" t="s">
        <v>39</v>
      </c>
      <c r="H577" s="27" t="s">
        <v>40</v>
      </c>
      <c r="I577" s="29">
        <v>15.896834</v>
      </c>
      <c r="J577" s="30">
        <v>594</v>
      </c>
      <c r="K577" s="31">
        <v>11</v>
      </c>
      <c r="L577" s="31">
        <v>22</v>
      </c>
      <c r="M577" s="32">
        <v>28543.24</v>
      </c>
      <c r="N577" s="44">
        <f t="shared" ref="N577:N640" si="15">I577*1795.53/J577</f>
        <v>48.052596552222219</v>
      </c>
    </row>
    <row r="578" spans="1:14" x14ac:dyDescent="0.25">
      <c r="A578" s="43" t="s">
        <v>2130</v>
      </c>
      <c r="B578" s="26" t="s">
        <v>473</v>
      </c>
      <c r="C578" s="27" t="s">
        <v>474</v>
      </c>
      <c r="D578" s="27" t="s">
        <v>475</v>
      </c>
      <c r="E578" s="28" t="s">
        <v>461</v>
      </c>
      <c r="F578" s="27" t="s">
        <v>462</v>
      </c>
      <c r="G578" s="27" t="s">
        <v>39</v>
      </c>
      <c r="H578" s="27" t="s">
        <v>40</v>
      </c>
      <c r="I578" s="29">
        <v>26.084354999999999</v>
      </c>
      <c r="J578" s="30">
        <v>1165.8</v>
      </c>
      <c r="K578" s="31">
        <v>30</v>
      </c>
      <c r="L578" s="31">
        <v>53</v>
      </c>
      <c r="M578" s="32">
        <v>46835.24</v>
      </c>
      <c r="N578" s="44">
        <f t="shared" si="15"/>
        <v>40.174336878667013</v>
      </c>
    </row>
    <row r="579" spans="1:14" x14ac:dyDescent="0.25">
      <c r="A579" s="43" t="s">
        <v>2133</v>
      </c>
      <c r="B579" s="26" t="s">
        <v>477</v>
      </c>
      <c r="C579" s="27" t="s">
        <v>478</v>
      </c>
      <c r="D579" s="27" t="s">
        <v>479</v>
      </c>
      <c r="E579" s="28" t="s">
        <v>461</v>
      </c>
      <c r="F579" s="27" t="s">
        <v>462</v>
      </c>
      <c r="G579" s="27" t="s">
        <v>39</v>
      </c>
      <c r="H579" s="27" t="s">
        <v>40</v>
      </c>
      <c r="I579" s="29">
        <v>24.664822999999998</v>
      </c>
      <c r="J579" s="30">
        <v>1477.9</v>
      </c>
      <c r="K579" s="31">
        <v>31</v>
      </c>
      <c r="L579" s="31">
        <v>63</v>
      </c>
      <c r="M579" s="32">
        <v>44286.44</v>
      </c>
      <c r="N579" s="44">
        <f t="shared" si="15"/>
        <v>29.965782286480817</v>
      </c>
    </row>
    <row r="580" spans="1:14" x14ac:dyDescent="0.25">
      <c r="A580" s="43" t="s">
        <v>2136</v>
      </c>
      <c r="B580" s="26" t="s">
        <v>481</v>
      </c>
      <c r="C580" s="27" t="s">
        <v>482</v>
      </c>
      <c r="D580" s="27" t="s">
        <v>483</v>
      </c>
      <c r="E580" s="28" t="s">
        <v>461</v>
      </c>
      <c r="F580" s="27" t="s">
        <v>462</v>
      </c>
      <c r="G580" s="27" t="s">
        <v>39</v>
      </c>
      <c r="H580" s="27" t="s">
        <v>207</v>
      </c>
      <c r="I580" s="29">
        <v>93.8172</v>
      </c>
      <c r="J580" s="30">
        <v>4008.2</v>
      </c>
      <c r="K580" s="31">
        <v>90</v>
      </c>
      <c r="L580" s="31">
        <v>164</v>
      </c>
      <c r="M580" s="32">
        <v>168451.59</v>
      </c>
      <c r="N580" s="44">
        <f t="shared" si="15"/>
        <v>42.026744452871611</v>
      </c>
    </row>
    <row r="581" spans="1:14" x14ac:dyDescent="0.25">
      <c r="A581" s="43" t="s">
        <v>2139</v>
      </c>
      <c r="B581" s="26" t="s">
        <v>485</v>
      </c>
      <c r="C581" s="27" t="s">
        <v>486</v>
      </c>
      <c r="D581" s="27" t="s">
        <v>483</v>
      </c>
      <c r="E581" s="28" t="s">
        <v>461</v>
      </c>
      <c r="F581" s="27" t="s">
        <v>462</v>
      </c>
      <c r="G581" s="27" t="s">
        <v>39</v>
      </c>
      <c r="H581" s="27" t="s">
        <v>207</v>
      </c>
      <c r="I581" s="29">
        <v>4.4999999999999998E-2</v>
      </c>
      <c r="J581" s="30">
        <v>39</v>
      </c>
      <c r="K581" s="31">
        <v>1</v>
      </c>
      <c r="L581" s="31">
        <v>1</v>
      </c>
      <c r="M581" s="32">
        <v>80.8</v>
      </c>
      <c r="N581" s="44">
        <f t="shared" si="15"/>
        <v>2.0717653846153845</v>
      </c>
    </row>
    <row r="582" spans="1:14" x14ac:dyDescent="0.25">
      <c r="A582" s="43" t="s">
        <v>2142</v>
      </c>
      <c r="B582" s="26" t="s">
        <v>487</v>
      </c>
      <c r="C582" s="27" t="s">
        <v>488</v>
      </c>
      <c r="D582" s="27" t="s">
        <v>489</v>
      </c>
      <c r="E582" s="28" t="s">
        <v>461</v>
      </c>
      <c r="F582" s="27" t="s">
        <v>462</v>
      </c>
      <c r="G582" s="27" t="s">
        <v>39</v>
      </c>
      <c r="H582" s="27" t="s">
        <v>40</v>
      </c>
      <c r="I582" s="29">
        <v>28.309045999999999</v>
      </c>
      <c r="J582" s="30">
        <v>1386.6</v>
      </c>
      <c r="K582" s="31">
        <v>33</v>
      </c>
      <c r="L582" s="31">
        <v>59</v>
      </c>
      <c r="M582" s="32">
        <v>50829.73</v>
      </c>
      <c r="N582" s="44">
        <f t="shared" si="15"/>
        <v>36.657825879402857</v>
      </c>
    </row>
    <row r="583" spans="1:14" x14ac:dyDescent="0.25">
      <c r="A583" s="43" t="s">
        <v>2145</v>
      </c>
      <c r="B583" s="26" t="s">
        <v>512</v>
      </c>
      <c r="C583" s="27" t="s">
        <v>513</v>
      </c>
      <c r="D583" s="27" t="s">
        <v>514</v>
      </c>
      <c r="E583" s="28" t="s">
        <v>461</v>
      </c>
      <c r="F583" s="27" t="s">
        <v>462</v>
      </c>
      <c r="G583" s="27" t="s">
        <v>39</v>
      </c>
      <c r="H583" s="27" t="s">
        <v>40</v>
      </c>
      <c r="I583" s="29">
        <v>4.9949669999999999</v>
      </c>
      <c r="J583" s="30">
        <v>460.2</v>
      </c>
      <c r="K583" s="31">
        <v>10</v>
      </c>
      <c r="L583" s="31">
        <v>21</v>
      </c>
      <c r="M583" s="32">
        <v>8968.61</v>
      </c>
      <c r="N583" s="44">
        <f t="shared" si="15"/>
        <v>19.488511728617993</v>
      </c>
    </row>
    <row r="584" spans="1:14" x14ac:dyDescent="0.25">
      <c r="A584" s="43" t="s">
        <v>2148</v>
      </c>
      <c r="B584" s="26" t="s">
        <v>545</v>
      </c>
      <c r="C584" s="27" t="s">
        <v>546</v>
      </c>
      <c r="D584" s="27" t="s">
        <v>547</v>
      </c>
      <c r="E584" s="28" t="s">
        <v>461</v>
      </c>
      <c r="F584" s="27" t="s">
        <v>462</v>
      </c>
      <c r="G584" s="27" t="s">
        <v>39</v>
      </c>
      <c r="H584" s="27" t="s">
        <v>40</v>
      </c>
      <c r="I584" s="29">
        <v>120.217</v>
      </c>
      <c r="J584" s="30">
        <v>7650.73</v>
      </c>
      <c r="K584" s="31">
        <v>148</v>
      </c>
      <c r="L584" s="31">
        <v>378</v>
      </c>
      <c r="M584" s="32">
        <v>215853.19</v>
      </c>
      <c r="N584" s="44">
        <f t="shared" si="15"/>
        <v>28.213416237404797</v>
      </c>
    </row>
    <row r="585" spans="1:14" x14ac:dyDescent="0.25">
      <c r="A585" s="43" t="s">
        <v>2151</v>
      </c>
      <c r="B585" s="26" t="s">
        <v>549</v>
      </c>
      <c r="C585" s="27" t="s">
        <v>550</v>
      </c>
      <c r="D585" s="27" t="s">
        <v>551</v>
      </c>
      <c r="E585" s="28" t="s">
        <v>461</v>
      </c>
      <c r="F585" s="27" t="s">
        <v>462</v>
      </c>
      <c r="G585" s="27" t="s">
        <v>54</v>
      </c>
      <c r="H585" s="27" t="s">
        <v>83</v>
      </c>
      <c r="I585" s="29">
        <v>90.992159999999998</v>
      </c>
      <c r="J585" s="30">
        <v>5426.2</v>
      </c>
      <c r="K585" s="31">
        <v>107</v>
      </c>
      <c r="L585" s="31">
        <v>273</v>
      </c>
      <c r="M585" s="32">
        <v>163379.20000000001</v>
      </c>
      <c r="N585" s="44">
        <f t="shared" si="15"/>
        <v>30.109312786996423</v>
      </c>
    </row>
    <row r="586" spans="1:14" x14ac:dyDescent="0.25">
      <c r="A586" s="43" t="s">
        <v>2154</v>
      </c>
      <c r="B586" s="26" t="s">
        <v>566</v>
      </c>
      <c r="C586" s="27" t="s">
        <v>567</v>
      </c>
      <c r="D586" s="27" t="s">
        <v>568</v>
      </c>
      <c r="E586" s="28" t="s">
        <v>461</v>
      </c>
      <c r="F586" s="27" t="s">
        <v>462</v>
      </c>
      <c r="G586" s="27" t="s">
        <v>213</v>
      </c>
      <c r="H586" s="27" t="s">
        <v>40</v>
      </c>
      <c r="I586" s="29">
        <v>84.476223000000005</v>
      </c>
      <c r="J586" s="30">
        <v>7246.8</v>
      </c>
      <c r="K586" s="31">
        <v>143</v>
      </c>
      <c r="L586" s="31">
        <v>382</v>
      </c>
      <c r="M586" s="32">
        <v>151679.62</v>
      </c>
      <c r="N586" s="44">
        <f t="shared" si="15"/>
        <v>20.930561445491804</v>
      </c>
    </row>
    <row r="587" spans="1:14" x14ac:dyDescent="0.25">
      <c r="A587" s="43" t="s">
        <v>2157</v>
      </c>
      <c r="B587" s="26" t="s">
        <v>572</v>
      </c>
      <c r="C587" s="27" t="s">
        <v>573</v>
      </c>
      <c r="D587" s="27" t="s">
        <v>574</v>
      </c>
      <c r="E587" s="28" t="s">
        <v>461</v>
      </c>
      <c r="F587" s="27" t="s">
        <v>462</v>
      </c>
      <c r="G587" s="27" t="s">
        <v>54</v>
      </c>
      <c r="H587" s="27" t="s">
        <v>83</v>
      </c>
      <c r="I587" s="29">
        <v>65.70675</v>
      </c>
      <c r="J587" s="30">
        <v>3571.9</v>
      </c>
      <c r="K587" s="31">
        <v>70</v>
      </c>
      <c r="L587" s="31">
        <v>183</v>
      </c>
      <c r="M587" s="32">
        <v>117978.48</v>
      </c>
      <c r="N587" s="44">
        <f t="shared" si="15"/>
        <v>33.029603524034826</v>
      </c>
    </row>
    <row r="588" spans="1:14" x14ac:dyDescent="0.25">
      <c r="A588" s="43" t="s">
        <v>2160</v>
      </c>
      <c r="B588" s="26" t="s">
        <v>577</v>
      </c>
      <c r="C588" s="27" t="s">
        <v>578</v>
      </c>
      <c r="D588" s="27" t="s">
        <v>579</v>
      </c>
      <c r="E588" s="28" t="s">
        <v>461</v>
      </c>
      <c r="F588" s="27" t="s">
        <v>462</v>
      </c>
      <c r="G588" s="27" t="s">
        <v>206</v>
      </c>
      <c r="H588" s="27" t="s">
        <v>40</v>
      </c>
      <c r="I588" s="29">
        <v>16.416</v>
      </c>
      <c r="J588" s="30">
        <v>1725.2</v>
      </c>
      <c r="K588" s="31">
        <v>37</v>
      </c>
      <c r="L588" s="31">
        <v>77</v>
      </c>
      <c r="M588" s="32">
        <v>29475.42</v>
      </c>
      <c r="N588" s="44">
        <f t="shared" si="15"/>
        <v>17.085219383259911</v>
      </c>
    </row>
    <row r="589" spans="1:14" x14ac:dyDescent="0.25">
      <c r="A589" s="43" t="s">
        <v>826</v>
      </c>
      <c r="B589" s="26" t="s">
        <v>580</v>
      </c>
      <c r="C589" s="27" t="s">
        <v>581</v>
      </c>
      <c r="D589" s="27" t="s">
        <v>582</v>
      </c>
      <c r="E589" s="28" t="s">
        <v>461</v>
      </c>
      <c r="F589" s="27" t="s">
        <v>462</v>
      </c>
      <c r="G589" s="27" t="s">
        <v>39</v>
      </c>
      <c r="H589" s="27" t="s">
        <v>83</v>
      </c>
      <c r="I589" s="29">
        <v>75.481309999999993</v>
      </c>
      <c r="J589" s="30">
        <v>5479</v>
      </c>
      <c r="K589" s="31">
        <v>108</v>
      </c>
      <c r="L589" s="31">
        <v>279</v>
      </c>
      <c r="M589" s="32">
        <v>135528.94</v>
      </c>
      <c r="N589" s="44">
        <f t="shared" si="15"/>
        <v>24.73607529554663</v>
      </c>
    </row>
    <row r="590" spans="1:14" x14ac:dyDescent="0.25">
      <c r="A590" s="43" t="s">
        <v>2165</v>
      </c>
      <c r="B590" s="26" t="s">
        <v>585</v>
      </c>
      <c r="C590" s="27" t="s">
        <v>586</v>
      </c>
      <c r="D590" s="27" t="s">
        <v>587</v>
      </c>
      <c r="E590" s="28" t="s">
        <v>461</v>
      </c>
      <c r="F590" s="27" t="s">
        <v>462</v>
      </c>
      <c r="G590" s="27" t="s">
        <v>39</v>
      </c>
      <c r="H590" s="27" t="s">
        <v>207</v>
      </c>
      <c r="I590" s="29">
        <v>86.699600000000004</v>
      </c>
      <c r="J590" s="30">
        <v>5369.1</v>
      </c>
      <c r="K590" s="31">
        <v>103</v>
      </c>
      <c r="L590" s="31">
        <v>264</v>
      </c>
      <c r="M590" s="32">
        <v>155671.69</v>
      </c>
      <c r="N590" s="44">
        <f t="shared" si="15"/>
        <v>28.994008826060231</v>
      </c>
    </row>
    <row r="591" spans="1:14" x14ac:dyDescent="0.25">
      <c r="A591" s="43" t="s">
        <v>2168</v>
      </c>
      <c r="B591" s="26" t="s">
        <v>588</v>
      </c>
      <c r="C591" s="27" t="s">
        <v>589</v>
      </c>
      <c r="D591" s="27" t="s">
        <v>587</v>
      </c>
      <c r="E591" s="28" t="s">
        <v>461</v>
      </c>
      <c r="F591" s="27" t="s">
        <v>462</v>
      </c>
      <c r="G591" s="27" t="s">
        <v>90</v>
      </c>
      <c r="H591" s="27" t="s">
        <v>91</v>
      </c>
      <c r="I591" s="29">
        <v>40.292720000000003</v>
      </c>
      <c r="J591" s="30">
        <v>3125.9</v>
      </c>
      <c r="K591" s="31">
        <v>72</v>
      </c>
      <c r="L591" s="31">
        <v>160</v>
      </c>
      <c r="M591" s="32">
        <v>72346.77</v>
      </c>
      <c r="N591" s="44">
        <f t="shared" si="15"/>
        <v>23.14430645305352</v>
      </c>
    </row>
    <row r="592" spans="1:14" x14ac:dyDescent="0.25">
      <c r="A592" s="43" t="s">
        <v>2171</v>
      </c>
      <c r="B592" s="26" t="s">
        <v>592</v>
      </c>
      <c r="C592" s="27" t="s">
        <v>593</v>
      </c>
      <c r="D592" s="27" t="s">
        <v>587</v>
      </c>
      <c r="E592" s="28" t="s">
        <v>461</v>
      </c>
      <c r="F592" s="27" t="s">
        <v>462</v>
      </c>
      <c r="G592" s="27" t="s">
        <v>39</v>
      </c>
      <c r="H592" s="27" t="s">
        <v>313</v>
      </c>
      <c r="I592" s="29">
        <v>84.213999999999999</v>
      </c>
      <c r="J592" s="30">
        <v>6315.4</v>
      </c>
      <c r="K592" s="31">
        <v>120</v>
      </c>
      <c r="L592" s="31">
        <v>315</v>
      </c>
      <c r="M592" s="32">
        <v>151208.67000000001</v>
      </c>
      <c r="N592" s="44">
        <f t="shared" si="15"/>
        <v>23.942864018114452</v>
      </c>
    </row>
    <row r="593" spans="1:14" x14ac:dyDescent="0.25">
      <c r="A593" s="43" t="s">
        <v>2174</v>
      </c>
      <c r="B593" s="26" t="s">
        <v>596</v>
      </c>
      <c r="C593" s="27" t="s">
        <v>597</v>
      </c>
      <c r="D593" s="27" t="s">
        <v>587</v>
      </c>
      <c r="E593" s="28" t="s">
        <v>461</v>
      </c>
      <c r="F593" s="27" t="s">
        <v>462</v>
      </c>
      <c r="G593" s="27" t="s">
        <v>39</v>
      </c>
      <c r="H593" s="27" t="s">
        <v>313</v>
      </c>
      <c r="I593" s="29">
        <v>51.85</v>
      </c>
      <c r="J593" s="30">
        <v>4019.9</v>
      </c>
      <c r="K593" s="31">
        <v>79</v>
      </c>
      <c r="L593" s="31">
        <v>209</v>
      </c>
      <c r="M593" s="32">
        <v>93098.21</v>
      </c>
      <c r="N593" s="44">
        <f t="shared" si="15"/>
        <v>23.159339908952958</v>
      </c>
    </row>
    <row r="594" spans="1:14" x14ac:dyDescent="0.25">
      <c r="A594" s="43" t="s">
        <v>2177</v>
      </c>
      <c r="B594" s="26" t="s">
        <v>600</v>
      </c>
      <c r="C594" s="27" t="s">
        <v>601</v>
      </c>
      <c r="D594" s="27" t="s">
        <v>587</v>
      </c>
      <c r="E594" s="28" t="s">
        <v>461</v>
      </c>
      <c r="F594" s="27" t="s">
        <v>462</v>
      </c>
      <c r="G594" s="27" t="s">
        <v>39</v>
      </c>
      <c r="H594" s="27" t="s">
        <v>83</v>
      </c>
      <c r="I594" s="29">
        <v>47.156880000000001</v>
      </c>
      <c r="J594" s="30">
        <v>3067.3</v>
      </c>
      <c r="K594" s="31">
        <v>90</v>
      </c>
      <c r="L594" s="31">
        <v>201</v>
      </c>
      <c r="M594" s="32">
        <v>84671.72</v>
      </c>
      <c r="N594" s="44">
        <f t="shared" si="15"/>
        <v>27.604601032308544</v>
      </c>
    </row>
    <row r="595" spans="1:14" x14ac:dyDescent="0.25">
      <c r="A595" s="43" t="s">
        <v>2180</v>
      </c>
      <c r="B595" s="26" t="s">
        <v>610</v>
      </c>
      <c r="C595" s="27" t="s">
        <v>611</v>
      </c>
      <c r="D595" s="27" t="s">
        <v>612</v>
      </c>
      <c r="E595" s="28" t="s">
        <v>461</v>
      </c>
      <c r="F595" s="27" t="s">
        <v>462</v>
      </c>
      <c r="G595" s="27" t="s">
        <v>120</v>
      </c>
      <c r="H595" s="27" t="s">
        <v>40</v>
      </c>
      <c r="I595" s="29">
        <v>127.69531000000001</v>
      </c>
      <c r="J595" s="30">
        <v>6574.5</v>
      </c>
      <c r="K595" s="31">
        <v>124</v>
      </c>
      <c r="L595" s="31">
        <v>355</v>
      </c>
      <c r="M595" s="32">
        <v>229280.67</v>
      </c>
      <c r="N595" s="44">
        <f t="shared" si="15"/>
        <v>34.874250507916955</v>
      </c>
    </row>
    <row r="596" spans="1:14" x14ac:dyDescent="0.25">
      <c r="A596" s="43" t="s">
        <v>2183</v>
      </c>
      <c r="B596" s="26" t="s">
        <v>614</v>
      </c>
      <c r="C596" s="27" t="s">
        <v>615</v>
      </c>
      <c r="D596" s="27" t="s">
        <v>612</v>
      </c>
      <c r="E596" s="28" t="s">
        <v>461</v>
      </c>
      <c r="F596" s="27" t="s">
        <v>462</v>
      </c>
      <c r="G596" s="27" t="s">
        <v>39</v>
      </c>
      <c r="H596" s="27" t="s">
        <v>313</v>
      </c>
      <c r="I596" s="29">
        <v>95.216750000000005</v>
      </c>
      <c r="J596" s="30">
        <v>5428.4</v>
      </c>
      <c r="K596" s="31">
        <v>106</v>
      </c>
      <c r="L596" s="31">
        <v>274</v>
      </c>
      <c r="M596" s="32">
        <v>170964.55</v>
      </c>
      <c r="N596" s="44">
        <f t="shared" si="15"/>
        <v>31.494460822249653</v>
      </c>
    </row>
    <row r="597" spans="1:14" x14ac:dyDescent="0.25">
      <c r="A597" s="43" t="s">
        <v>2186</v>
      </c>
      <c r="B597" s="26" t="s">
        <v>617</v>
      </c>
      <c r="C597" s="27" t="s">
        <v>618</v>
      </c>
      <c r="D597" s="27" t="s">
        <v>612</v>
      </c>
      <c r="E597" s="28" t="s">
        <v>461</v>
      </c>
      <c r="F597" s="27" t="s">
        <v>462</v>
      </c>
      <c r="G597" s="27" t="s">
        <v>39</v>
      </c>
      <c r="H597" s="27" t="s">
        <v>313</v>
      </c>
      <c r="I597" s="29">
        <v>0.1323</v>
      </c>
      <c r="J597" s="30">
        <v>61.9</v>
      </c>
      <c r="K597" s="31">
        <v>1</v>
      </c>
      <c r="L597" s="31">
        <v>4</v>
      </c>
      <c r="M597" s="32">
        <v>237.55</v>
      </c>
      <c r="N597" s="44">
        <f t="shared" si="15"/>
        <v>3.837619046849758</v>
      </c>
    </row>
    <row r="598" spans="1:14" x14ac:dyDescent="0.25">
      <c r="A598" s="43" t="s">
        <v>2189</v>
      </c>
      <c r="B598" s="26" t="s">
        <v>1192</v>
      </c>
      <c r="C598" s="27" t="s">
        <v>1193</v>
      </c>
      <c r="D598" s="27" t="s">
        <v>1194</v>
      </c>
      <c r="E598" s="28" t="s">
        <v>461</v>
      </c>
      <c r="F598" s="27" t="s">
        <v>462</v>
      </c>
      <c r="G598" s="27" t="s">
        <v>39</v>
      </c>
      <c r="H598" s="27" t="s">
        <v>40</v>
      </c>
      <c r="I598" s="29">
        <v>33.189647999999998</v>
      </c>
      <c r="J598" s="30">
        <v>1066.9000000000001</v>
      </c>
      <c r="K598" s="31">
        <v>18</v>
      </c>
      <c r="L598" s="31">
        <v>31</v>
      </c>
      <c r="M598" s="32">
        <v>59593</v>
      </c>
      <c r="N598" s="44">
        <f t="shared" si="15"/>
        <v>55.856227081675875</v>
      </c>
    </row>
    <row r="599" spans="1:14" x14ac:dyDescent="0.25">
      <c r="A599" s="43" t="s">
        <v>2192</v>
      </c>
      <c r="B599" s="26" t="s">
        <v>1196</v>
      </c>
      <c r="C599" s="27" t="s">
        <v>1197</v>
      </c>
      <c r="D599" s="27" t="s">
        <v>1198</v>
      </c>
      <c r="E599" s="28" t="s">
        <v>461</v>
      </c>
      <c r="F599" s="27" t="s">
        <v>462</v>
      </c>
      <c r="G599" s="27" t="s">
        <v>82</v>
      </c>
      <c r="H599" s="27" t="s">
        <v>313</v>
      </c>
      <c r="I599" s="29">
        <v>52.423991999999998</v>
      </c>
      <c r="J599" s="30">
        <v>3062</v>
      </c>
      <c r="K599" s="31">
        <v>66</v>
      </c>
      <c r="L599" s="31">
        <v>133</v>
      </c>
      <c r="M599" s="32">
        <v>94128.88</v>
      </c>
      <c r="N599" s="44">
        <f t="shared" si="15"/>
        <v>30.740970070463746</v>
      </c>
    </row>
    <row r="600" spans="1:14" x14ac:dyDescent="0.25">
      <c r="A600" s="43" t="s">
        <v>2195</v>
      </c>
      <c r="B600" s="26" t="s">
        <v>1200</v>
      </c>
      <c r="C600" s="27" t="s">
        <v>1201</v>
      </c>
      <c r="D600" s="27" t="s">
        <v>1202</v>
      </c>
      <c r="E600" s="28" t="s">
        <v>461</v>
      </c>
      <c r="F600" s="27" t="s">
        <v>462</v>
      </c>
      <c r="G600" s="27" t="s">
        <v>54</v>
      </c>
      <c r="H600" s="27" t="s">
        <v>40</v>
      </c>
      <c r="I600" s="29">
        <v>55.232418000000003</v>
      </c>
      <c r="J600" s="30">
        <v>3127.8</v>
      </c>
      <c r="K600" s="31">
        <v>66</v>
      </c>
      <c r="L600" s="31">
        <v>139</v>
      </c>
      <c r="M600" s="32">
        <v>99171.45</v>
      </c>
      <c r="N600" s="44">
        <f t="shared" si="15"/>
        <v>31.706459329733359</v>
      </c>
    </row>
    <row r="601" spans="1:14" x14ac:dyDescent="0.25">
      <c r="A601" s="43" t="s">
        <v>2198</v>
      </c>
      <c r="B601" s="26" t="s">
        <v>1204</v>
      </c>
      <c r="C601" s="27" t="s">
        <v>1205</v>
      </c>
      <c r="D601" s="27" t="s">
        <v>1206</v>
      </c>
      <c r="E601" s="28" t="s">
        <v>461</v>
      </c>
      <c r="F601" s="27" t="s">
        <v>462</v>
      </c>
      <c r="G601" s="27" t="s">
        <v>130</v>
      </c>
      <c r="H601" s="27" t="s">
        <v>40</v>
      </c>
      <c r="I601" s="29">
        <v>43.507928999999997</v>
      </c>
      <c r="J601" s="30">
        <v>2851.7</v>
      </c>
      <c r="K601" s="31">
        <v>56</v>
      </c>
      <c r="L601" s="31">
        <v>134</v>
      </c>
      <c r="M601" s="32">
        <v>78119.789999999994</v>
      </c>
      <c r="N601" s="44">
        <f t="shared" si="15"/>
        <v>27.394112900154294</v>
      </c>
    </row>
    <row r="602" spans="1:14" x14ac:dyDescent="0.25">
      <c r="A602" s="43" t="s">
        <v>2201</v>
      </c>
      <c r="B602" s="26" t="s">
        <v>1208</v>
      </c>
      <c r="C602" s="27" t="s">
        <v>1209</v>
      </c>
      <c r="D602" s="27" t="s">
        <v>1206</v>
      </c>
      <c r="E602" s="28" t="s">
        <v>461</v>
      </c>
      <c r="F602" s="27" t="s">
        <v>462</v>
      </c>
      <c r="G602" s="27" t="s">
        <v>130</v>
      </c>
      <c r="H602" s="27" t="s">
        <v>40</v>
      </c>
      <c r="I602" s="29">
        <v>32.034520999999998</v>
      </c>
      <c r="J602" s="30">
        <v>2092.6</v>
      </c>
      <c r="K602" s="31">
        <v>40</v>
      </c>
      <c r="L602" s="31">
        <v>97</v>
      </c>
      <c r="M602" s="32">
        <v>57518.96</v>
      </c>
      <c r="N602" s="44">
        <f t="shared" si="15"/>
        <v>27.486831449455224</v>
      </c>
    </row>
    <row r="603" spans="1:14" x14ac:dyDescent="0.25">
      <c r="A603" s="43" t="s">
        <v>2204</v>
      </c>
      <c r="B603" s="26" t="s">
        <v>1210</v>
      </c>
      <c r="C603" s="27" t="s">
        <v>1211</v>
      </c>
      <c r="D603" s="27" t="s">
        <v>1212</v>
      </c>
      <c r="E603" s="28" t="s">
        <v>461</v>
      </c>
      <c r="F603" s="27" t="s">
        <v>462</v>
      </c>
      <c r="G603" s="27" t="s">
        <v>39</v>
      </c>
      <c r="H603" s="27" t="s">
        <v>40</v>
      </c>
      <c r="I603" s="29">
        <v>1.04854</v>
      </c>
      <c r="J603" s="30">
        <v>54</v>
      </c>
      <c r="K603" s="31">
        <v>1</v>
      </c>
      <c r="L603" s="31">
        <v>4</v>
      </c>
      <c r="M603" s="32">
        <v>1882.69</v>
      </c>
      <c r="N603" s="44">
        <f t="shared" si="15"/>
        <v>34.864537522222221</v>
      </c>
    </row>
    <row r="604" spans="1:14" x14ac:dyDescent="0.25">
      <c r="A604" s="43" t="s">
        <v>2207</v>
      </c>
      <c r="B604" s="26" t="s">
        <v>1214</v>
      </c>
      <c r="C604" s="27" t="s">
        <v>1215</v>
      </c>
      <c r="D604" s="27" t="s">
        <v>1216</v>
      </c>
      <c r="E604" s="28" t="s">
        <v>461</v>
      </c>
      <c r="F604" s="27" t="s">
        <v>462</v>
      </c>
      <c r="G604" s="27" t="s">
        <v>39</v>
      </c>
      <c r="H604" s="27" t="s">
        <v>40</v>
      </c>
      <c r="I604" s="29">
        <v>23.215475000000001</v>
      </c>
      <c r="J604" s="30">
        <v>1795.6</v>
      </c>
      <c r="K604" s="31">
        <v>32</v>
      </c>
      <c r="L604" s="31">
        <v>88</v>
      </c>
      <c r="M604" s="32">
        <v>41684.120000000003</v>
      </c>
      <c r="N604" s="44">
        <f t="shared" si="15"/>
        <v>23.214569963661173</v>
      </c>
    </row>
    <row r="605" spans="1:14" x14ac:dyDescent="0.25">
      <c r="A605" s="43" t="s">
        <v>2210</v>
      </c>
      <c r="B605" s="26" t="s">
        <v>1218</v>
      </c>
      <c r="C605" s="27" t="s">
        <v>1219</v>
      </c>
      <c r="D605" s="27" t="s">
        <v>1220</v>
      </c>
      <c r="E605" s="28" t="s">
        <v>461</v>
      </c>
      <c r="F605" s="27" t="s">
        <v>462</v>
      </c>
      <c r="G605" s="27" t="s">
        <v>90</v>
      </c>
      <c r="H605" s="27" t="s">
        <v>91</v>
      </c>
      <c r="I605" s="29">
        <v>45.454213000000003</v>
      </c>
      <c r="J605" s="30">
        <v>3568.6</v>
      </c>
      <c r="K605" s="31">
        <v>64</v>
      </c>
      <c r="L605" s="31">
        <v>160</v>
      </c>
      <c r="M605" s="32">
        <v>81614.429999999993</v>
      </c>
      <c r="N605" s="44">
        <f t="shared" si="15"/>
        <v>22.870146014652807</v>
      </c>
    </row>
    <row r="606" spans="1:14" x14ac:dyDescent="0.25">
      <c r="A606" s="43" t="s">
        <v>2213</v>
      </c>
      <c r="B606" s="26" t="s">
        <v>1222</v>
      </c>
      <c r="C606" s="27" t="s">
        <v>1223</v>
      </c>
      <c r="D606" s="27" t="s">
        <v>1224</v>
      </c>
      <c r="E606" s="28" t="s">
        <v>461</v>
      </c>
      <c r="F606" s="27" t="s">
        <v>462</v>
      </c>
      <c r="G606" s="27" t="s">
        <v>39</v>
      </c>
      <c r="H606" s="27" t="s">
        <v>40</v>
      </c>
      <c r="I606" s="29">
        <v>14.176142</v>
      </c>
      <c r="J606" s="30">
        <v>543.29999999999995</v>
      </c>
      <c r="K606" s="31">
        <v>9</v>
      </c>
      <c r="L606" s="31">
        <v>25</v>
      </c>
      <c r="M606" s="32">
        <v>25453.67</v>
      </c>
      <c r="N606" s="44">
        <f t="shared" si="15"/>
        <v>46.850153221535066</v>
      </c>
    </row>
    <row r="607" spans="1:14" x14ac:dyDescent="0.25">
      <c r="A607" s="43" t="s">
        <v>2216</v>
      </c>
      <c r="B607" s="26" t="s">
        <v>1226</v>
      </c>
      <c r="C607" s="27" t="s">
        <v>1227</v>
      </c>
      <c r="D607" s="27" t="s">
        <v>1228</v>
      </c>
      <c r="E607" s="28" t="s">
        <v>461</v>
      </c>
      <c r="F607" s="27" t="s">
        <v>462</v>
      </c>
      <c r="G607" s="27" t="s">
        <v>90</v>
      </c>
      <c r="H607" s="27" t="s">
        <v>91</v>
      </c>
      <c r="I607" s="29">
        <v>10.574944</v>
      </c>
      <c r="J607" s="30">
        <v>355.8</v>
      </c>
      <c r="K607" s="31">
        <v>6</v>
      </c>
      <c r="L607" s="31">
        <v>12</v>
      </c>
      <c r="M607" s="32">
        <v>18987.64</v>
      </c>
      <c r="N607" s="44">
        <f t="shared" si="15"/>
        <v>53.366017988532882</v>
      </c>
    </row>
    <row r="608" spans="1:14" x14ac:dyDescent="0.25">
      <c r="A608" s="43" t="s">
        <v>2219</v>
      </c>
      <c r="B608" s="26" t="s">
        <v>1230</v>
      </c>
      <c r="C608" s="27" t="s">
        <v>1231</v>
      </c>
      <c r="D608" s="27" t="s">
        <v>1232</v>
      </c>
      <c r="E608" s="28" t="s">
        <v>461</v>
      </c>
      <c r="F608" s="27" t="s">
        <v>462</v>
      </c>
      <c r="G608" s="27" t="s">
        <v>244</v>
      </c>
      <c r="H608" s="27" t="s">
        <v>83</v>
      </c>
      <c r="I608" s="29">
        <v>39.160628000000003</v>
      </c>
      <c r="J608" s="30">
        <v>1984.9</v>
      </c>
      <c r="K608" s="31">
        <v>37</v>
      </c>
      <c r="L608" s="31">
        <v>69</v>
      </c>
      <c r="M608" s="32">
        <v>70314.05</v>
      </c>
      <c r="N608" s="44">
        <f t="shared" si="15"/>
        <v>35.424496142294323</v>
      </c>
    </row>
    <row r="609" spans="1:14" x14ac:dyDescent="0.25">
      <c r="A609" s="43" t="s">
        <v>2222</v>
      </c>
      <c r="B609" s="26" t="s">
        <v>1234</v>
      </c>
      <c r="C609" s="27" t="s">
        <v>1235</v>
      </c>
      <c r="D609" s="27" t="s">
        <v>1236</v>
      </c>
      <c r="E609" s="28" t="s">
        <v>461</v>
      </c>
      <c r="F609" s="27" t="s">
        <v>462</v>
      </c>
      <c r="G609" s="27" t="s">
        <v>120</v>
      </c>
      <c r="H609" s="27" t="s">
        <v>245</v>
      </c>
      <c r="I609" s="29">
        <v>62.879455</v>
      </c>
      <c r="J609" s="30">
        <v>3620.4</v>
      </c>
      <c r="K609" s="31">
        <v>75</v>
      </c>
      <c r="L609" s="31">
        <v>157</v>
      </c>
      <c r="M609" s="32">
        <v>112901.99</v>
      </c>
      <c r="N609" s="44">
        <f t="shared" si="15"/>
        <v>31.184937530701024</v>
      </c>
    </row>
    <row r="610" spans="1:14" x14ac:dyDescent="0.25">
      <c r="A610" s="43" t="s">
        <v>2225</v>
      </c>
      <c r="B610" s="26" t="s">
        <v>1237</v>
      </c>
      <c r="C610" s="27" t="s">
        <v>1238</v>
      </c>
      <c r="D610" s="27" t="s">
        <v>1239</v>
      </c>
      <c r="E610" s="28" t="s">
        <v>461</v>
      </c>
      <c r="F610" s="27" t="s">
        <v>462</v>
      </c>
      <c r="G610" s="27" t="s">
        <v>39</v>
      </c>
      <c r="H610" s="27" t="s">
        <v>40</v>
      </c>
      <c r="I610" s="29">
        <v>40.739840999999998</v>
      </c>
      <c r="J610" s="30">
        <v>2740.9</v>
      </c>
      <c r="K610" s="31">
        <v>61</v>
      </c>
      <c r="L610" s="31">
        <v>108</v>
      </c>
      <c r="M610" s="32">
        <v>73149.600000000006</v>
      </c>
      <c r="N610" s="44">
        <f t="shared" si="15"/>
        <v>26.688170568327916</v>
      </c>
    </row>
    <row r="611" spans="1:14" x14ac:dyDescent="0.25">
      <c r="A611" s="43" t="s">
        <v>2228</v>
      </c>
      <c r="B611" s="26" t="s">
        <v>1240</v>
      </c>
      <c r="C611" s="27" t="s">
        <v>1241</v>
      </c>
      <c r="D611" s="27" t="s">
        <v>1242</v>
      </c>
      <c r="E611" s="28" t="s">
        <v>461</v>
      </c>
      <c r="F611" s="27" t="s">
        <v>462</v>
      </c>
      <c r="G611" s="27" t="s">
        <v>206</v>
      </c>
      <c r="H611" s="27" t="s">
        <v>207</v>
      </c>
      <c r="I611" s="33"/>
      <c r="J611" s="30">
        <v>64.2</v>
      </c>
      <c r="K611" s="31">
        <v>1</v>
      </c>
      <c r="L611" s="31">
        <v>3</v>
      </c>
      <c r="M611" s="33"/>
      <c r="N611" s="44">
        <f t="shared" si="15"/>
        <v>0</v>
      </c>
    </row>
    <row r="612" spans="1:14" x14ac:dyDescent="0.25">
      <c r="A612" s="43" t="s">
        <v>2231</v>
      </c>
      <c r="B612" s="26" t="s">
        <v>1244</v>
      </c>
      <c r="C612" s="27" t="s">
        <v>1245</v>
      </c>
      <c r="D612" s="27" t="s">
        <v>1246</v>
      </c>
      <c r="E612" s="28" t="s">
        <v>461</v>
      </c>
      <c r="F612" s="27" t="s">
        <v>462</v>
      </c>
      <c r="G612" s="27" t="s">
        <v>90</v>
      </c>
      <c r="H612" s="27" t="s">
        <v>91</v>
      </c>
      <c r="I612" s="29">
        <v>17.464732000000001</v>
      </c>
      <c r="J612" s="30">
        <v>629.4</v>
      </c>
      <c r="K612" s="31">
        <v>12</v>
      </c>
      <c r="L612" s="31">
        <v>25</v>
      </c>
      <c r="M612" s="32">
        <v>31358.45</v>
      </c>
      <c r="N612" s="44">
        <f t="shared" si="15"/>
        <v>49.822768109246908</v>
      </c>
    </row>
    <row r="613" spans="1:14" x14ac:dyDescent="0.25">
      <c r="A613" s="43" t="s">
        <v>2234</v>
      </c>
      <c r="B613" s="26" t="s">
        <v>1296</v>
      </c>
      <c r="C613" s="27" t="s">
        <v>1297</v>
      </c>
      <c r="D613" s="27" t="s">
        <v>1298</v>
      </c>
      <c r="E613" s="28" t="s">
        <v>461</v>
      </c>
      <c r="F613" s="27" t="s">
        <v>462</v>
      </c>
      <c r="G613" s="27" t="s">
        <v>39</v>
      </c>
      <c r="H613" s="27" t="s">
        <v>207</v>
      </c>
      <c r="I613" s="29">
        <v>57.455800000000004</v>
      </c>
      <c r="J613" s="30">
        <v>2648.9</v>
      </c>
      <c r="K613" s="31">
        <v>58</v>
      </c>
      <c r="L613" s="31">
        <v>107</v>
      </c>
      <c r="M613" s="32">
        <v>103163.59</v>
      </c>
      <c r="N613" s="44">
        <f t="shared" si="15"/>
        <v>38.945831316395484</v>
      </c>
    </row>
    <row r="614" spans="1:14" x14ac:dyDescent="0.25">
      <c r="A614" s="43" t="s">
        <v>1735</v>
      </c>
      <c r="B614" s="26" t="s">
        <v>1300</v>
      </c>
      <c r="C614" s="27" t="s">
        <v>1301</v>
      </c>
      <c r="D614" s="27" t="s">
        <v>1302</v>
      </c>
      <c r="E614" s="28" t="s">
        <v>461</v>
      </c>
      <c r="F614" s="27" t="s">
        <v>462</v>
      </c>
      <c r="G614" s="27" t="s">
        <v>206</v>
      </c>
      <c r="H614" s="27" t="s">
        <v>40</v>
      </c>
      <c r="I614" s="29">
        <v>32.186781000000003</v>
      </c>
      <c r="J614" s="30">
        <v>1969.9</v>
      </c>
      <c r="K614" s="31">
        <v>47</v>
      </c>
      <c r="L614" s="31">
        <v>70</v>
      </c>
      <c r="M614" s="32">
        <v>57792.32</v>
      </c>
      <c r="N614" s="44">
        <f t="shared" si="15"/>
        <v>29.337697796299306</v>
      </c>
    </row>
    <row r="615" spans="1:14" x14ac:dyDescent="0.25">
      <c r="A615" s="43" t="s">
        <v>2239</v>
      </c>
      <c r="B615" s="26" t="s">
        <v>1304</v>
      </c>
      <c r="C615" s="27" t="s">
        <v>1305</v>
      </c>
      <c r="D615" s="27" t="s">
        <v>1306</v>
      </c>
      <c r="E615" s="28" t="s">
        <v>461</v>
      </c>
      <c r="F615" s="27" t="s">
        <v>462</v>
      </c>
      <c r="G615" s="27" t="s">
        <v>130</v>
      </c>
      <c r="H615" s="27" t="s">
        <v>83</v>
      </c>
      <c r="I615" s="29">
        <v>60.713301999999999</v>
      </c>
      <c r="J615" s="30">
        <v>3293.5</v>
      </c>
      <c r="K615" s="31">
        <v>60</v>
      </c>
      <c r="L615" s="31">
        <v>141</v>
      </c>
      <c r="M615" s="32">
        <v>109012.66</v>
      </c>
      <c r="N615" s="44">
        <f t="shared" si="15"/>
        <v>33.099303215442539</v>
      </c>
    </row>
    <row r="616" spans="1:14" x14ac:dyDescent="0.25">
      <c r="A616" s="43" t="s">
        <v>2242</v>
      </c>
      <c r="B616" s="26" t="s">
        <v>1308</v>
      </c>
      <c r="C616" s="27" t="s">
        <v>1309</v>
      </c>
      <c r="D616" s="27" t="s">
        <v>1306</v>
      </c>
      <c r="E616" s="28" t="s">
        <v>461</v>
      </c>
      <c r="F616" s="27" t="s">
        <v>462</v>
      </c>
      <c r="G616" s="27" t="s">
        <v>219</v>
      </c>
      <c r="H616" s="27" t="s">
        <v>121</v>
      </c>
      <c r="I616" s="29">
        <v>0.28899999999999998</v>
      </c>
      <c r="J616" s="30">
        <v>61</v>
      </c>
      <c r="K616" s="31">
        <v>1</v>
      </c>
      <c r="L616" s="31">
        <v>1</v>
      </c>
      <c r="M616" s="32">
        <v>518.91</v>
      </c>
      <c r="N616" s="44">
        <f t="shared" si="15"/>
        <v>8.506691311475409</v>
      </c>
    </row>
    <row r="617" spans="1:14" x14ac:dyDescent="0.25">
      <c r="A617" s="43" t="s">
        <v>2245</v>
      </c>
      <c r="B617" s="26" t="s">
        <v>1311</v>
      </c>
      <c r="C617" s="27" t="s">
        <v>1312</v>
      </c>
      <c r="D617" s="27" t="s">
        <v>1313</v>
      </c>
      <c r="E617" s="28" t="s">
        <v>461</v>
      </c>
      <c r="F617" s="27" t="s">
        <v>462</v>
      </c>
      <c r="G617" s="27" t="s">
        <v>90</v>
      </c>
      <c r="H617" s="27" t="s">
        <v>91</v>
      </c>
      <c r="I617" s="29">
        <v>58.424999999999997</v>
      </c>
      <c r="J617" s="30">
        <v>2472.6</v>
      </c>
      <c r="K617" s="31">
        <v>44</v>
      </c>
      <c r="L617" s="31">
        <v>87</v>
      </c>
      <c r="M617" s="32">
        <v>104903.85</v>
      </c>
      <c r="N617" s="44">
        <f t="shared" si="15"/>
        <v>42.426530878427563</v>
      </c>
    </row>
    <row r="618" spans="1:14" x14ac:dyDescent="0.25">
      <c r="A618" s="43" t="s">
        <v>2248</v>
      </c>
      <c r="B618" s="26" t="s">
        <v>1554</v>
      </c>
      <c r="C618" s="27" t="s">
        <v>1555</v>
      </c>
      <c r="D618" s="27" t="s">
        <v>1556</v>
      </c>
      <c r="E618" s="28" t="s">
        <v>461</v>
      </c>
      <c r="F618" s="27" t="s">
        <v>462</v>
      </c>
      <c r="G618" s="27" t="s">
        <v>130</v>
      </c>
      <c r="H618" s="27" t="s">
        <v>40</v>
      </c>
      <c r="I618" s="29">
        <v>153.83142599999999</v>
      </c>
      <c r="J618" s="30">
        <v>9894.7999999999993</v>
      </c>
      <c r="K618" s="31">
        <v>189</v>
      </c>
      <c r="L618" s="31">
        <v>498</v>
      </c>
      <c r="M618" s="32">
        <v>276208.93</v>
      </c>
      <c r="N618" s="44">
        <f t="shared" si="15"/>
        <v>27.914555152785297</v>
      </c>
    </row>
    <row r="619" spans="1:14" x14ac:dyDescent="0.25">
      <c r="A619" s="43" t="s">
        <v>2251</v>
      </c>
      <c r="B619" s="26" t="s">
        <v>1559</v>
      </c>
      <c r="C619" s="27" t="s">
        <v>1560</v>
      </c>
      <c r="D619" s="27" t="s">
        <v>1556</v>
      </c>
      <c r="E619" s="28" t="s">
        <v>461</v>
      </c>
      <c r="F619" s="27" t="s">
        <v>462</v>
      </c>
      <c r="G619" s="27" t="s">
        <v>39</v>
      </c>
      <c r="H619" s="27" t="s">
        <v>245</v>
      </c>
      <c r="I619" s="29">
        <v>100.83362</v>
      </c>
      <c r="J619" s="30">
        <v>8076.2</v>
      </c>
      <c r="K619" s="31">
        <v>149</v>
      </c>
      <c r="L619" s="31">
        <v>419</v>
      </c>
      <c r="M619" s="32">
        <v>181049.75</v>
      </c>
      <c r="N619" s="44">
        <f t="shared" si="15"/>
        <v>22.417695168346498</v>
      </c>
    </row>
    <row r="620" spans="1:14" x14ac:dyDescent="0.25">
      <c r="A620" s="43" t="s">
        <v>2254</v>
      </c>
      <c r="B620" s="26" t="s">
        <v>1562</v>
      </c>
      <c r="C620" s="27" t="s">
        <v>1563</v>
      </c>
      <c r="D620" s="27" t="s">
        <v>1556</v>
      </c>
      <c r="E620" s="28" t="s">
        <v>461</v>
      </c>
      <c r="F620" s="27" t="s">
        <v>462</v>
      </c>
      <c r="G620" s="27" t="s">
        <v>48</v>
      </c>
      <c r="H620" s="27" t="s">
        <v>40</v>
      </c>
      <c r="I620" s="29">
        <v>168.3698</v>
      </c>
      <c r="J620" s="30">
        <v>7945.3</v>
      </c>
      <c r="K620" s="31">
        <v>149</v>
      </c>
      <c r="L620" s="31">
        <v>375</v>
      </c>
      <c r="M620" s="32">
        <v>302313.2</v>
      </c>
      <c r="N620" s="44">
        <f t="shared" si="15"/>
        <v>38.049290397341828</v>
      </c>
    </row>
    <row r="621" spans="1:14" x14ac:dyDescent="0.25">
      <c r="A621" s="43" t="s">
        <v>2257</v>
      </c>
      <c r="B621" s="26" t="s">
        <v>1565</v>
      </c>
      <c r="C621" s="27" t="s">
        <v>1566</v>
      </c>
      <c r="D621" s="27" t="s">
        <v>1556</v>
      </c>
      <c r="E621" s="28" t="s">
        <v>461</v>
      </c>
      <c r="F621" s="27" t="s">
        <v>462</v>
      </c>
      <c r="G621" s="27" t="s">
        <v>39</v>
      </c>
      <c r="H621" s="27" t="s">
        <v>40</v>
      </c>
      <c r="I621" s="29">
        <v>124.57692</v>
      </c>
      <c r="J621" s="30">
        <v>8365.2999999999993</v>
      </c>
      <c r="K621" s="31">
        <v>159</v>
      </c>
      <c r="L621" s="31">
        <v>418</v>
      </c>
      <c r="M621" s="32">
        <v>223681.55</v>
      </c>
      <c r="N621" s="44">
        <f t="shared" si="15"/>
        <v>26.739220012145413</v>
      </c>
    </row>
    <row r="622" spans="1:14" x14ac:dyDescent="0.25">
      <c r="A622" s="43" t="s">
        <v>2260</v>
      </c>
      <c r="B622" s="26" t="s">
        <v>1569</v>
      </c>
      <c r="C622" s="27" t="s">
        <v>1570</v>
      </c>
      <c r="D622" s="27" t="s">
        <v>1556</v>
      </c>
      <c r="E622" s="28" t="s">
        <v>461</v>
      </c>
      <c r="F622" s="27" t="s">
        <v>462</v>
      </c>
      <c r="G622" s="27" t="s">
        <v>39</v>
      </c>
      <c r="H622" s="27" t="s">
        <v>40</v>
      </c>
      <c r="I622" s="29">
        <v>13.693680000000001</v>
      </c>
      <c r="J622" s="30">
        <v>747.1</v>
      </c>
      <c r="K622" s="31">
        <v>9</v>
      </c>
      <c r="L622" s="31">
        <v>27</v>
      </c>
      <c r="M622" s="32">
        <v>24587.42</v>
      </c>
      <c r="N622" s="44">
        <f t="shared" si="15"/>
        <v>32.910471490295812</v>
      </c>
    </row>
    <row r="623" spans="1:14" x14ac:dyDescent="0.25">
      <c r="A623" s="43" t="s">
        <v>2263</v>
      </c>
      <c r="B623" s="26" t="s">
        <v>1577</v>
      </c>
      <c r="C623" s="27" t="s">
        <v>1578</v>
      </c>
      <c r="D623" s="27" t="s">
        <v>1579</v>
      </c>
      <c r="E623" s="28" t="s">
        <v>461</v>
      </c>
      <c r="F623" s="27" t="s">
        <v>462</v>
      </c>
      <c r="G623" s="27" t="s">
        <v>39</v>
      </c>
      <c r="H623" s="27" t="s">
        <v>234</v>
      </c>
      <c r="I623" s="29">
        <v>86.676456999999999</v>
      </c>
      <c r="J623" s="30">
        <v>7825.9</v>
      </c>
      <c r="K623" s="31">
        <v>147</v>
      </c>
      <c r="L623" s="31">
        <v>405</v>
      </c>
      <c r="M623" s="32">
        <v>155630.17000000001</v>
      </c>
      <c r="N623" s="44">
        <f t="shared" si="15"/>
        <v>19.886553474643172</v>
      </c>
    </row>
    <row r="624" spans="1:14" x14ac:dyDescent="0.25">
      <c r="A624" s="43" t="s">
        <v>2266</v>
      </c>
      <c r="B624" s="26" t="s">
        <v>1582</v>
      </c>
      <c r="C624" s="27" t="s">
        <v>1583</v>
      </c>
      <c r="D624" s="27" t="s">
        <v>1584</v>
      </c>
      <c r="E624" s="28" t="s">
        <v>461</v>
      </c>
      <c r="F624" s="27" t="s">
        <v>462</v>
      </c>
      <c r="G624" s="27" t="s">
        <v>90</v>
      </c>
      <c r="H624" s="27" t="s">
        <v>91</v>
      </c>
      <c r="I624" s="29">
        <v>38.417999999999999</v>
      </c>
      <c r="J624" s="30">
        <v>3523.8</v>
      </c>
      <c r="K624" s="31">
        <v>71</v>
      </c>
      <c r="L624" s="31">
        <v>189</v>
      </c>
      <c r="M624" s="32">
        <v>68980.679999999993</v>
      </c>
      <c r="N624" s="44">
        <f t="shared" si="15"/>
        <v>19.575648884726714</v>
      </c>
    </row>
    <row r="625" spans="1:14" x14ac:dyDescent="0.25">
      <c r="A625" s="43" t="s">
        <v>2269</v>
      </c>
      <c r="B625" s="26" t="s">
        <v>1586</v>
      </c>
      <c r="C625" s="27" t="s">
        <v>1587</v>
      </c>
      <c r="D625" s="27" t="s">
        <v>1588</v>
      </c>
      <c r="E625" s="28" t="s">
        <v>461</v>
      </c>
      <c r="F625" s="27" t="s">
        <v>462</v>
      </c>
      <c r="G625" s="27" t="s">
        <v>90</v>
      </c>
      <c r="H625" s="27" t="s">
        <v>91</v>
      </c>
      <c r="I625" s="29">
        <v>76.134079999999997</v>
      </c>
      <c r="J625" s="30">
        <v>3634.2</v>
      </c>
      <c r="K625" s="31">
        <v>72</v>
      </c>
      <c r="L625" s="31">
        <v>180</v>
      </c>
      <c r="M625" s="32">
        <v>136701.01</v>
      </c>
      <c r="N625" s="44">
        <f t="shared" si="15"/>
        <v>37.615162804028394</v>
      </c>
    </row>
    <row r="626" spans="1:14" x14ac:dyDescent="0.25">
      <c r="A626" s="43" t="s">
        <v>2272</v>
      </c>
      <c r="B626" s="26" t="s">
        <v>1590</v>
      </c>
      <c r="C626" s="27" t="s">
        <v>1591</v>
      </c>
      <c r="D626" s="27" t="s">
        <v>1592</v>
      </c>
      <c r="E626" s="28" t="s">
        <v>461</v>
      </c>
      <c r="F626" s="27" t="s">
        <v>462</v>
      </c>
      <c r="G626" s="27" t="s">
        <v>244</v>
      </c>
      <c r="H626" s="27" t="s">
        <v>234</v>
      </c>
      <c r="I626" s="29">
        <v>104.245108</v>
      </c>
      <c r="J626" s="30">
        <v>7410.7</v>
      </c>
      <c r="K626" s="31">
        <v>139</v>
      </c>
      <c r="L626" s="31">
        <v>354</v>
      </c>
      <c r="M626" s="32">
        <v>187175.31</v>
      </c>
      <c r="N626" s="44">
        <f t="shared" si="15"/>
        <v>25.257427607006086</v>
      </c>
    </row>
    <row r="627" spans="1:14" x14ac:dyDescent="0.25">
      <c r="A627" s="43" t="s">
        <v>2275</v>
      </c>
      <c r="B627" s="26" t="s">
        <v>1612</v>
      </c>
      <c r="C627" s="27" t="s">
        <v>1613</v>
      </c>
      <c r="D627" s="27" t="s">
        <v>1614</v>
      </c>
      <c r="E627" s="28" t="s">
        <v>461</v>
      </c>
      <c r="F627" s="27" t="s">
        <v>462</v>
      </c>
      <c r="G627" s="27" t="s">
        <v>39</v>
      </c>
      <c r="H627" s="27" t="s">
        <v>40</v>
      </c>
      <c r="I627" s="29">
        <v>28.759499000000002</v>
      </c>
      <c r="J627" s="30">
        <v>2020</v>
      </c>
      <c r="K627" s="31">
        <v>35</v>
      </c>
      <c r="L627" s="31">
        <v>78</v>
      </c>
      <c r="M627" s="32">
        <v>51638.53</v>
      </c>
      <c r="N627" s="44">
        <f t="shared" si="15"/>
        <v>25.56363526706436</v>
      </c>
    </row>
    <row r="628" spans="1:14" x14ac:dyDescent="0.25">
      <c r="A628" s="43" t="s">
        <v>787</v>
      </c>
      <c r="B628" s="26" t="s">
        <v>1616</v>
      </c>
      <c r="C628" s="27" t="s">
        <v>1617</v>
      </c>
      <c r="D628" s="27" t="s">
        <v>1618</v>
      </c>
      <c r="E628" s="28" t="s">
        <v>461</v>
      </c>
      <c r="F628" s="27" t="s">
        <v>462</v>
      </c>
      <c r="G628" s="27" t="s">
        <v>206</v>
      </c>
      <c r="H628" s="27" t="s">
        <v>207</v>
      </c>
      <c r="I628" s="29">
        <v>38.563600000000001</v>
      </c>
      <c r="J628" s="30">
        <v>2378.8000000000002</v>
      </c>
      <c r="K628" s="31">
        <v>51</v>
      </c>
      <c r="L628" s="31">
        <v>118</v>
      </c>
      <c r="M628" s="32">
        <v>69242.13</v>
      </c>
      <c r="N628" s="44">
        <f t="shared" si="15"/>
        <v>29.107995925676807</v>
      </c>
    </row>
    <row r="629" spans="1:14" x14ac:dyDescent="0.25">
      <c r="A629" s="43" t="s">
        <v>255</v>
      </c>
      <c r="B629" s="26" t="s">
        <v>1620</v>
      </c>
      <c r="C629" s="27" t="s">
        <v>1621</v>
      </c>
      <c r="D629" s="27" t="s">
        <v>1622</v>
      </c>
      <c r="E629" s="28" t="s">
        <v>461</v>
      </c>
      <c r="F629" s="27" t="s">
        <v>462</v>
      </c>
      <c r="G629" s="27" t="s">
        <v>54</v>
      </c>
      <c r="H629" s="27" t="s">
        <v>40</v>
      </c>
      <c r="I629" s="29">
        <v>41.298369999999998</v>
      </c>
      <c r="J629" s="30">
        <v>2491.6999999999998</v>
      </c>
      <c r="K629" s="31">
        <v>53</v>
      </c>
      <c r="L629" s="31">
        <v>97</v>
      </c>
      <c r="M629" s="32">
        <v>74152.429999999993</v>
      </c>
      <c r="N629" s="44">
        <f t="shared" si="15"/>
        <v>29.759787408636672</v>
      </c>
    </row>
    <row r="630" spans="1:14" x14ac:dyDescent="0.25">
      <c r="A630" s="43" t="s">
        <v>2282</v>
      </c>
      <c r="B630" s="26" t="s">
        <v>1624</v>
      </c>
      <c r="C630" s="27" t="s">
        <v>1625</v>
      </c>
      <c r="D630" s="27" t="s">
        <v>1626</v>
      </c>
      <c r="E630" s="28" t="s">
        <v>461</v>
      </c>
      <c r="F630" s="27" t="s">
        <v>462</v>
      </c>
      <c r="G630" s="27" t="s">
        <v>244</v>
      </c>
      <c r="H630" s="27" t="s">
        <v>245</v>
      </c>
      <c r="I630" s="29">
        <v>67.516653000000005</v>
      </c>
      <c r="J630" s="30">
        <v>4246.32</v>
      </c>
      <c r="K630" s="31">
        <v>81</v>
      </c>
      <c r="L630" s="31">
        <v>176</v>
      </c>
      <c r="M630" s="32">
        <v>121228.21</v>
      </c>
      <c r="N630" s="44">
        <f t="shared" si="15"/>
        <v>28.548996769223706</v>
      </c>
    </row>
    <row r="631" spans="1:14" x14ac:dyDescent="0.25">
      <c r="A631" s="43" t="s">
        <v>2285</v>
      </c>
      <c r="B631" s="26" t="s">
        <v>1628</v>
      </c>
      <c r="C631" s="27" t="s">
        <v>1629</v>
      </c>
      <c r="D631" s="27" t="s">
        <v>1630</v>
      </c>
      <c r="E631" s="28" t="s">
        <v>461</v>
      </c>
      <c r="F631" s="27" t="s">
        <v>462</v>
      </c>
      <c r="G631" s="27" t="s">
        <v>39</v>
      </c>
      <c r="H631" s="27" t="s">
        <v>40</v>
      </c>
      <c r="I631" s="29">
        <v>55.885877999999998</v>
      </c>
      <c r="J631" s="30">
        <v>3820.7</v>
      </c>
      <c r="K631" s="31">
        <v>72</v>
      </c>
      <c r="L631" s="31">
        <v>156</v>
      </c>
      <c r="M631" s="32">
        <v>100344.75</v>
      </c>
      <c r="N631" s="44">
        <f t="shared" si="15"/>
        <v>26.263451861004526</v>
      </c>
    </row>
    <row r="632" spans="1:14" x14ac:dyDescent="0.25">
      <c r="A632" s="43" t="s">
        <v>2288</v>
      </c>
      <c r="B632" s="26" t="s">
        <v>1632</v>
      </c>
      <c r="C632" s="27" t="s">
        <v>1633</v>
      </c>
      <c r="D632" s="27" t="s">
        <v>1630</v>
      </c>
      <c r="E632" s="28" t="s">
        <v>461</v>
      </c>
      <c r="F632" s="27" t="s">
        <v>462</v>
      </c>
      <c r="G632" s="27" t="s">
        <v>219</v>
      </c>
      <c r="H632" s="27" t="s">
        <v>40</v>
      </c>
      <c r="I632" s="29">
        <v>25.126261</v>
      </c>
      <c r="J632" s="30">
        <v>1579.3</v>
      </c>
      <c r="K632" s="31">
        <v>29</v>
      </c>
      <c r="L632" s="31">
        <v>66</v>
      </c>
      <c r="M632" s="32">
        <v>45114.93</v>
      </c>
      <c r="N632" s="44">
        <f t="shared" si="15"/>
        <v>28.566425260134235</v>
      </c>
    </row>
    <row r="633" spans="1:14" x14ac:dyDescent="0.25">
      <c r="A633" s="43" t="s">
        <v>2292</v>
      </c>
      <c r="B633" s="26" t="s">
        <v>1635</v>
      </c>
      <c r="C633" s="27" t="s">
        <v>1636</v>
      </c>
      <c r="D633" s="27" t="s">
        <v>1630</v>
      </c>
      <c r="E633" s="28" t="s">
        <v>461</v>
      </c>
      <c r="F633" s="27" t="s">
        <v>462</v>
      </c>
      <c r="G633" s="27" t="s">
        <v>219</v>
      </c>
      <c r="H633" s="27" t="s">
        <v>234</v>
      </c>
      <c r="I633" s="29">
        <v>32.074559999999998</v>
      </c>
      <c r="J633" s="30">
        <v>1760.6</v>
      </c>
      <c r="K633" s="31">
        <v>32</v>
      </c>
      <c r="L633" s="31">
        <v>58</v>
      </c>
      <c r="M633" s="32">
        <v>57590.84</v>
      </c>
      <c r="N633" s="44">
        <f t="shared" si="15"/>
        <v>32.710913732136774</v>
      </c>
    </row>
    <row r="634" spans="1:14" x14ac:dyDescent="0.25">
      <c r="A634" s="43" t="s">
        <v>2296</v>
      </c>
      <c r="B634" s="26" t="s">
        <v>1638</v>
      </c>
      <c r="C634" s="27" t="s">
        <v>1639</v>
      </c>
      <c r="D634" s="27" t="s">
        <v>1640</v>
      </c>
      <c r="E634" s="28" t="s">
        <v>461</v>
      </c>
      <c r="F634" s="27" t="s">
        <v>462</v>
      </c>
      <c r="G634" s="27" t="s">
        <v>39</v>
      </c>
      <c r="H634" s="27" t="s">
        <v>40</v>
      </c>
      <c r="I634" s="29">
        <v>36.816499999999998</v>
      </c>
      <c r="J634" s="30">
        <v>1936.5</v>
      </c>
      <c r="K634" s="31">
        <v>32</v>
      </c>
      <c r="L634" s="31">
        <v>71</v>
      </c>
      <c r="M634" s="32">
        <v>66105.14</v>
      </c>
      <c r="N634" s="44">
        <f t="shared" si="15"/>
        <v>34.136395685515105</v>
      </c>
    </row>
    <row r="635" spans="1:14" x14ac:dyDescent="0.25">
      <c r="A635" s="43" t="s">
        <v>2299</v>
      </c>
      <c r="B635" s="26" t="s">
        <v>1642</v>
      </c>
      <c r="C635" s="27" t="s">
        <v>1643</v>
      </c>
      <c r="D635" s="27" t="s">
        <v>1640</v>
      </c>
      <c r="E635" s="28" t="s">
        <v>461</v>
      </c>
      <c r="F635" s="27" t="s">
        <v>462</v>
      </c>
      <c r="G635" s="27" t="s">
        <v>39</v>
      </c>
      <c r="H635" s="27" t="s">
        <v>40</v>
      </c>
      <c r="I635" s="29">
        <v>1.5651999999999999</v>
      </c>
      <c r="J635" s="30">
        <v>73.099999999999994</v>
      </c>
      <c r="K635" s="31">
        <v>1</v>
      </c>
      <c r="L635" s="31">
        <v>2</v>
      </c>
      <c r="M635" s="32">
        <v>2810.36</v>
      </c>
      <c r="N635" s="44">
        <f t="shared" si="15"/>
        <v>38.445465882352941</v>
      </c>
    </row>
    <row r="636" spans="1:14" x14ac:dyDescent="0.25">
      <c r="A636" s="43" t="s">
        <v>2302</v>
      </c>
      <c r="B636" s="26" t="s">
        <v>1855</v>
      </c>
      <c r="C636" s="27" t="s">
        <v>1856</v>
      </c>
      <c r="D636" s="27" t="s">
        <v>1857</v>
      </c>
      <c r="E636" s="28" t="s">
        <v>461</v>
      </c>
      <c r="F636" s="27" t="s">
        <v>462</v>
      </c>
      <c r="G636" s="27" t="s">
        <v>39</v>
      </c>
      <c r="H636" s="27" t="s">
        <v>40</v>
      </c>
      <c r="I636" s="29">
        <v>12.511473000000001</v>
      </c>
      <c r="J636" s="30">
        <v>640.9</v>
      </c>
      <c r="K636" s="31">
        <v>14</v>
      </c>
      <c r="L636" s="31">
        <v>21</v>
      </c>
      <c r="M636" s="32">
        <v>22464.720000000001</v>
      </c>
      <c r="N636" s="44">
        <f t="shared" si="15"/>
        <v>35.051841341379316</v>
      </c>
    </row>
    <row r="637" spans="1:14" x14ac:dyDescent="0.25">
      <c r="A637" s="43" t="s">
        <v>2306</v>
      </c>
      <c r="B637" s="26" t="s">
        <v>1859</v>
      </c>
      <c r="C637" s="27" t="s">
        <v>1860</v>
      </c>
      <c r="D637" s="27" t="s">
        <v>1861</v>
      </c>
      <c r="E637" s="28" t="s">
        <v>461</v>
      </c>
      <c r="F637" s="27" t="s">
        <v>462</v>
      </c>
      <c r="G637" s="27" t="s">
        <v>39</v>
      </c>
      <c r="H637" s="27" t="s">
        <v>40</v>
      </c>
      <c r="I637" s="29">
        <v>8.2804389999999994</v>
      </c>
      <c r="J637" s="30">
        <v>427.5</v>
      </c>
      <c r="K637" s="31">
        <v>10</v>
      </c>
      <c r="L637" s="31">
        <v>17</v>
      </c>
      <c r="M637" s="32">
        <v>14867.79</v>
      </c>
      <c r="N637" s="44">
        <f t="shared" si="15"/>
        <v>34.778424883438589</v>
      </c>
    </row>
    <row r="638" spans="1:14" x14ac:dyDescent="0.25">
      <c r="A638" s="43" t="s">
        <v>2309</v>
      </c>
      <c r="B638" s="26" t="s">
        <v>2363</v>
      </c>
      <c r="C638" s="27" t="s">
        <v>2364</v>
      </c>
      <c r="D638" s="27" t="s">
        <v>2365</v>
      </c>
      <c r="E638" s="28" t="s">
        <v>461</v>
      </c>
      <c r="F638" s="27" t="s">
        <v>462</v>
      </c>
      <c r="G638" s="27" t="s">
        <v>90</v>
      </c>
      <c r="H638" s="27" t="s">
        <v>91</v>
      </c>
      <c r="I638" s="29">
        <v>59.551614000000001</v>
      </c>
      <c r="J638" s="30">
        <v>1973.3</v>
      </c>
      <c r="K638" s="31">
        <v>32</v>
      </c>
      <c r="L638" s="31">
        <v>49</v>
      </c>
      <c r="M638" s="32">
        <v>106926.71</v>
      </c>
      <c r="N638" s="44">
        <f t="shared" si="15"/>
        <v>54.186747826189631</v>
      </c>
    </row>
    <row r="639" spans="1:14" x14ac:dyDescent="0.25">
      <c r="A639" s="43" t="s">
        <v>2312</v>
      </c>
      <c r="B639" s="26" t="s">
        <v>2367</v>
      </c>
      <c r="C639" s="27" t="s">
        <v>2364</v>
      </c>
      <c r="D639" s="27" t="s">
        <v>2365</v>
      </c>
      <c r="E639" s="28" t="s">
        <v>461</v>
      </c>
      <c r="F639" s="27" t="s">
        <v>462</v>
      </c>
      <c r="G639" s="27" t="s">
        <v>2368</v>
      </c>
      <c r="H639" s="27" t="s">
        <v>91</v>
      </c>
      <c r="I639" s="29">
        <v>0.43395400000000001</v>
      </c>
      <c r="J639" s="30">
        <v>407.3</v>
      </c>
      <c r="K639" s="31">
        <v>6</v>
      </c>
      <c r="L639" s="31">
        <v>11</v>
      </c>
      <c r="M639" s="32">
        <v>779.19</v>
      </c>
      <c r="N639" s="44">
        <f t="shared" si="15"/>
        <v>1.9130307528111956</v>
      </c>
    </row>
    <row r="640" spans="1:14" x14ac:dyDescent="0.25">
      <c r="A640" s="43" t="s">
        <v>2316</v>
      </c>
      <c r="B640" s="26" t="s">
        <v>2370</v>
      </c>
      <c r="C640" s="27" t="s">
        <v>2371</v>
      </c>
      <c r="D640" s="27" t="s">
        <v>2365</v>
      </c>
      <c r="E640" s="28" t="s">
        <v>461</v>
      </c>
      <c r="F640" s="27" t="s">
        <v>462</v>
      </c>
      <c r="G640" s="27" t="s">
        <v>90</v>
      </c>
      <c r="H640" s="27" t="s">
        <v>91</v>
      </c>
      <c r="I640" s="29">
        <v>3.7400000000000003E-2</v>
      </c>
      <c r="J640" s="30">
        <v>52.7</v>
      </c>
      <c r="K640" s="31">
        <v>1</v>
      </c>
      <c r="L640" s="31">
        <v>1</v>
      </c>
      <c r="M640" s="32">
        <v>67.150000000000006</v>
      </c>
      <c r="N640" s="44">
        <f t="shared" si="15"/>
        <v>1.2742470967741935</v>
      </c>
    </row>
    <row r="641" spans="1:14" x14ac:dyDescent="0.25">
      <c r="A641" s="43" t="s">
        <v>2320</v>
      </c>
      <c r="B641" s="26" t="s">
        <v>2390</v>
      </c>
      <c r="C641" s="27" t="s">
        <v>2391</v>
      </c>
      <c r="D641" s="27" t="s">
        <v>2392</v>
      </c>
      <c r="E641" s="28" t="s">
        <v>461</v>
      </c>
      <c r="F641" s="27" t="s">
        <v>462</v>
      </c>
      <c r="G641" s="27" t="s">
        <v>39</v>
      </c>
      <c r="H641" s="27" t="s">
        <v>234</v>
      </c>
      <c r="I641" s="29">
        <v>27.729384</v>
      </c>
      <c r="J641" s="30">
        <v>3276.6</v>
      </c>
      <c r="K641" s="31">
        <v>45</v>
      </c>
      <c r="L641" s="31">
        <v>98</v>
      </c>
      <c r="M641" s="32">
        <v>49788.93</v>
      </c>
      <c r="N641" s="44">
        <f t="shared" ref="N641:N704" si="16">I641*1795.53/J641</f>
        <v>15.195306370481596</v>
      </c>
    </row>
    <row r="642" spans="1:14" x14ac:dyDescent="0.25">
      <c r="A642" s="43" t="s">
        <v>2324</v>
      </c>
      <c r="B642" s="26" t="s">
        <v>2394</v>
      </c>
      <c r="C642" s="27" t="s">
        <v>2395</v>
      </c>
      <c r="D642" s="27" t="s">
        <v>2396</v>
      </c>
      <c r="E642" s="28" t="s">
        <v>461</v>
      </c>
      <c r="F642" s="27" t="s">
        <v>462</v>
      </c>
      <c r="G642" s="27" t="s">
        <v>39</v>
      </c>
      <c r="H642" s="27" t="s">
        <v>40</v>
      </c>
      <c r="I642" s="29">
        <v>90.698660000000004</v>
      </c>
      <c r="J642" s="30">
        <v>4570.6000000000004</v>
      </c>
      <c r="K642" s="31">
        <v>99</v>
      </c>
      <c r="L642" s="31">
        <v>211</v>
      </c>
      <c r="M642" s="32">
        <v>162852.24</v>
      </c>
      <c r="N642" s="44">
        <f t="shared" si="16"/>
        <v>35.630369095917388</v>
      </c>
    </row>
    <row r="643" spans="1:14" x14ac:dyDescent="0.25">
      <c r="A643" s="43" t="s">
        <v>2328</v>
      </c>
      <c r="B643" s="26" t="s">
        <v>2398</v>
      </c>
      <c r="C643" s="27" t="s">
        <v>2399</v>
      </c>
      <c r="D643" s="27" t="s">
        <v>2400</v>
      </c>
      <c r="E643" s="28" t="s">
        <v>461</v>
      </c>
      <c r="F643" s="27" t="s">
        <v>462</v>
      </c>
      <c r="G643" s="27" t="s">
        <v>90</v>
      </c>
      <c r="H643" s="27" t="s">
        <v>91</v>
      </c>
      <c r="I643" s="29">
        <v>36.826492000000002</v>
      </c>
      <c r="J643" s="30">
        <v>1485.7</v>
      </c>
      <c r="K643" s="31">
        <v>36</v>
      </c>
      <c r="L643" s="31">
        <v>75</v>
      </c>
      <c r="M643" s="32">
        <v>66123.09</v>
      </c>
      <c r="N643" s="44">
        <f t="shared" si="16"/>
        <v>44.50634124033116</v>
      </c>
    </row>
    <row r="644" spans="1:14" x14ac:dyDescent="0.25">
      <c r="A644" s="43" t="s">
        <v>2332</v>
      </c>
      <c r="B644" s="26" t="s">
        <v>2402</v>
      </c>
      <c r="C644" s="27" t="s">
        <v>2403</v>
      </c>
      <c r="D644" s="27" t="s">
        <v>2404</v>
      </c>
      <c r="E644" s="28" t="s">
        <v>461</v>
      </c>
      <c r="F644" s="27" t="s">
        <v>462</v>
      </c>
      <c r="G644" s="27" t="s">
        <v>39</v>
      </c>
      <c r="H644" s="27" t="s">
        <v>40</v>
      </c>
      <c r="I644" s="29">
        <v>26.312726000000001</v>
      </c>
      <c r="J644" s="30">
        <v>1595.7</v>
      </c>
      <c r="K644" s="31">
        <v>29</v>
      </c>
      <c r="L644" s="31">
        <v>69</v>
      </c>
      <c r="M644" s="32">
        <v>47245.3</v>
      </c>
      <c r="N644" s="44">
        <f t="shared" si="16"/>
        <v>29.607876740477533</v>
      </c>
    </row>
    <row r="645" spans="1:14" x14ac:dyDescent="0.25">
      <c r="A645" s="43" t="s">
        <v>2336</v>
      </c>
      <c r="B645" s="26" t="s">
        <v>2406</v>
      </c>
      <c r="C645" s="27" t="s">
        <v>2407</v>
      </c>
      <c r="D645" s="27" t="s">
        <v>2408</v>
      </c>
      <c r="E645" s="28" t="s">
        <v>461</v>
      </c>
      <c r="F645" s="27" t="s">
        <v>462</v>
      </c>
      <c r="G645" s="27" t="s">
        <v>130</v>
      </c>
      <c r="H645" s="27" t="s">
        <v>83</v>
      </c>
      <c r="I645" s="29">
        <v>50.300674999999998</v>
      </c>
      <c r="J645" s="30">
        <v>4376.8999999999996</v>
      </c>
      <c r="K645" s="31">
        <v>95</v>
      </c>
      <c r="L645" s="31">
        <v>179</v>
      </c>
      <c r="M645" s="32">
        <v>90316.35</v>
      </c>
      <c r="N645" s="44">
        <f t="shared" si="16"/>
        <v>20.634780548504651</v>
      </c>
    </row>
    <row r="646" spans="1:14" x14ac:dyDescent="0.25">
      <c r="A646" s="43" t="s">
        <v>2339</v>
      </c>
      <c r="B646" s="26" t="s">
        <v>2410</v>
      </c>
      <c r="C646" s="27" t="s">
        <v>2411</v>
      </c>
      <c r="D646" s="27" t="s">
        <v>2412</v>
      </c>
      <c r="E646" s="28" t="s">
        <v>461</v>
      </c>
      <c r="F646" s="27" t="s">
        <v>462</v>
      </c>
      <c r="G646" s="27" t="s">
        <v>90</v>
      </c>
      <c r="H646" s="27" t="s">
        <v>91</v>
      </c>
      <c r="I646" s="29">
        <v>42.447750999999997</v>
      </c>
      <c r="J646" s="30">
        <v>2287.1</v>
      </c>
      <c r="K646" s="31">
        <v>55</v>
      </c>
      <c r="L646" s="31">
        <v>94</v>
      </c>
      <c r="M646" s="32">
        <v>76216.22</v>
      </c>
      <c r="N646" s="44">
        <f t="shared" si="16"/>
        <v>33.324389118547501</v>
      </c>
    </row>
    <row r="647" spans="1:14" x14ac:dyDescent="0.25">
      <c r="A647" s="43" t="s">
        <v>2342</v>
      </c>
      <c r="B647" s="26" t="s">
        <v>2414</v>
      </c>
      <c r="C647" s="27" t="s">
        <v>2415</v>
      </c>
      <c r="D647" s="27" t="s">
        <v>2416</v>
      </c>
      <c r="E647" s="28" t="s">
        <v>461</v>
      </c>
      <c r="F647" s="27" t="s">
        <v>462</v>
      </c>
      <c r="G647" s="27" t="s">
        <v>90</v>
      </c>
      <c r="H647" s="27" t="s">
        <v>91</v>
      </c>
      <c r="I647" s="29">
        <v>44.831128</v>
      </c>
      <c r="J647" s="30">
        <v>2202.6999999999998</v>
      </c>
      <c r="K647" s="31">
        <v>48</v>
      </c>
      <c r="L647" s="31">
        <v>90</v>
      </c>
      <c r="M647" s="32">
        <v>80495.61</v>
      </c>
      <c r="N647" s="44">
        <f t="shared" si="16"/>
        <v>36.544075569909658</v>
      </c>
    </row>
    <row r="648" spans="1:14" x14ac:dyDescent="0.25">
      <c r="A648" s="43" t="s">
        <v>2345</v>
      </c>
      <c r="B648" s="26" t="s">
        <v>2418</v>
      </c>
      <c r="C648" s="27" t="s">
        <v>2419</v>
      </c>
      <c r="D648" s="27" t="s">
        <v>2420</v>
      </c>
      <c r="E648" s="28" t="s">
        <v>461</v>
      </c>
      <c r="F648" s="27" t="s">
        <v>462</v>
      </c>
      <c r="G648" s="27" t="s">
        <v>39</v>
      </c>
      <c r="H648" s="27" t="s">
        <v>40</v>
      </c>
      <c r="I648" s="29">
        <v>49.762140000000002</v>
      </c>
      <c r="J648" s="30">
        <v>2795.8</v>
      </c>
      <c r="K648" s="31">
        <v>66</v>
      </c>
      <c r="L648" s="31">
        <v>109</v>
      </c>
      <c r="M648" s="32">
        <v>89349.39</v>
      </c>
      <c r="N648" s="44">
        <f t="shared" si="16"/>
        <v>31.95844310544388</v>
      </c>
    </row>
    <row r="649" spans="1:14" x14ac:dyDescent="0.25">
      <c r="A649" s="43" t="s">
        <v>2348</v>
      </c>
      <c r="B649" s="26" t="s">
        <v>2422</v>
      </c>
      <c r="C649" s="27" t="s">
        <v>2423</v>
      </c>
      <c r="D649" s="27" t="s">
        <v>2424</v>
      </c>
      <c r="E649" s="28" t="s">
        <v>461</v>
      </c>
      <c r="F649" s="27" t="s">
        <v>462</v>
      </c>
      <c r="G649" s="27" t="s">
        <v>90</v>
      </c>
      <c r="H649" s="27" t="s">
        <v>91</v>
      </c>
      <c r="I649" s="29">
        <v>69.215413999999996</v>
      </c>
      <c r="J649" s="30">
        <v>2164.1999999999998</v>
      </c>
      <c r="K649" s="31">
        <v>54</v>
      </c>
      <c r="L649" s="31">
        <v>86</v>
      </c>
      <c r="M649" s="32">
        <v>124278.38</v>
      </c>
      <c r="N649" s="44">
        <f t="shared" si="16"/>
        <v>57.424615238619353</v>
      </c>
    </row>
    <row r="650" spans="1:14" x14ac:dyDescent="0.25">
      <c r="A650" s="43" t="s">
        <v>2351</v>
      </c>
      <c r="B650" s="26" t="s">
        <v>2426</v>
      </c>
      <c r="C650" s="27" t="s">
        <v>2427</v>
      </c>
      <c r="D650" s="27" t="s">
        <v>2428</v>
      </c>
      <c r="E650" s="28" t="s">
        <v>461</v>
      </c>
      <c r="F650" s="27" t="s">
        <v>462</v>
      </c>
      <c r="G650" s="27" t="s">
        <v>39</v>
      </c>
      <c r="H650" s="27" t="s">
        <v>40</v>
      </c>
      <c r="I650" s="29">
        <v>62.89761</v>
      </c>
      <c r="J650" s="30">
        <v>3003.6</v>
      </c>
      <c r="K650" s="31">
        <v>56</v>
      </c>
      <c r="L650" s="31">
        <v>99</v>
      </c>
      <c r="M650" s="32">
        <v>112934.63</v>
      </c>
      <c r="N650" s="44">
        <f t="shared" si="16"/>
        <v>37.599728886436274</v>
      </c>
    </row>
    <row r="651" spans="1:14" x14ac:dyDescent="0.25">
      <c r="A651" s="43" t="s">
        <v>2355</v>
      </c>
      <c r="B651" s="26" t="s">
        <v>2430</v>
      </c>
      <c r="C651" s="27" t="s">
        <v>2431</v>
      </c>
      <c r="D651" s="27" t="s">
        <v>2432</v>
      </c>
      <c r="E651" s="28" t="s">
        <v>461</v>
      </c>
      <c r="F651" s="27" t="s">
        <v>462</v>
      </c>
      <c r="G651" s="27" t="s">
        <v>206</v>
      </c>
      <c r="H651" s="27" t="s">
        <v>207</v>
      </c>
      <c r="I651" s="29">
        <v>49.6633</v>
      </c>
      <c r="J651" s="30">
        <v>2875.5</v>
      </c>
      <c r="K651" s="31">
        <v>67</v>
      </c>
      <c r="L651" s="31">
        <v>123</v>
      </c>
      <c r="M651" s="32">
        <v>89171.99</v>
      </c>
      <c r="N651" s="44">
        <f t="shared" si="16"/>
        <v>31.010935506520607</v>
      </c>
    </row>
    <row r="652" spans="1:14" x14ac:dyDescent="0.25">
      <c r="A652" s="43" t="s">
        <v>2358</v>
      </c>
      <c r="B652" s="26" t="s">
        <v>2434</v>
      </c>
      <c r="C652" s="27" t="s">
        <v>2435</v>
      </c>
      <c r="D652" s="27" t="s">
        <v>2436</v>
      </c>
      <c r="E652" s="28" t="s">
        <v>461</v>
      </c>
      <c r="F652" s="27" t="s">
        <v>462</v>
      </c>
      <c r="G652" s="27" t="s">
        <v>54</v>
      </c>
      <c r="H652" s="27" t="s">
        <v>40</v>
      </c>
      <c r="I652" s="29">
        <v>50.742047999999997</v>
      </c>
      <c r="J652" s="30">
        <v>2463.1</v>
      </c>
      <c r="K652" s="31">
        <v>59</v>
      </c>
      <c r="L652" s="31">
        <v>98</v>
      </c>
      <c r="M652" s="32">
        <v>91108.9</v>
      </c>
      <c r="N652" s="44">
        <f t="shared" si="16"/>
        <v>36.989512989907027</v>
      </c>
    </row>
    <row r="653" spans="1:14" x14ac:dyDescent="0.25">
      <c r="A653" s="43" t="s">
        <v>2362</v>
      </c>
      <c r="B653" s="26" t="s">
        <v>2438</v>
      </c>
      <c r="C653" s="27" t="s">
        <v>2439</v>
      </c>
      <c r="D653" s="27" t="s">
        <v>2440</v>
      </c>
      <c r="E653" s="28" t="s">
        <v>461</v>
      </c>
      <c r="F653" s="27" t="s">
        <v>462</v>
      </c>
      <c r="G653" s="27" t="s">
        <v>48</v>
      </c>
      <c r="H653" s="27" t="s">
        <v>97</v>
      </c>
      <c r="I653" s="29">
        <v>57.956499999999998</v>
      </c>
      <c r="J653" s="30">
        <v>3360.5</v>
      </c>
      <c r="K653" s="31">
        <v>70</v>
      </c>
      <c r="L653" s="31">
        <v>151</v>
      </c>
      <c r="M653" s="32">
        <v>104062.65</v>
      </c>
      <c r="N653" s="44">
        <f t="shared" si="16"/>
        <v>30.966414058919799</v>
      </c>
    </row>
    <row r="654" spans="1:14" x14ac:dyDescent="0.25">
      <c r="A654" s="43" t="s">
        <v>2366</v>
      </c>
      <c r="B654" s="26" t="s">
        <v>2442</v>
      </c>
      <c r="C654" s="27" t="s">
        <v>2443</v>
      </c>
      <c r="D654" s="27" t="s">
        <v>2444</v>
      </c>
      <c r="E654" s="28" t="s">
        <v>461</v>
      </c>
      <c r="F654" s="27" t="s">
        <v>462</v>
      </c>
      <c r="G654" s="27" t="s">
        <v>39</v>
      </c>
      <c r="H654" s="27" t="s">
        <v>40</v>
      </c>
      <c r="I654" s="29">
        <v>21.7896</v>
      </c>
      <c r="J654" s="30">
        <v>1451.1</v>
      </c>
      <c r="K654" s="31">
        <v>32</v>
      </c>
      <c r="L654" s="31">
        <v>67</v>
      </c>
      <c r="M654" s="32">
        <v>39123.9</v>
      </c>
      <c r="N654" s="44">
        <f t="shared" si="16"/>
        <v>26.961532966714909</v>
      </c>
    </row>
    <row r="655" spans="1:14" x14ac:dyDescent="0.25">
      <c r="A655" s="43" t="s">
        <v>2369</v>
      </c>
      <c r="B655" s="26" t="s">
        <v>2446</v>
      </c>
      <c r="C655" s="27" t="s">
        <v>2443</v>
      </c>
      <c r="D655" s="27" t="s">
        <v>2444</v>
      </c>
      <c r="E655" s="28" t="s">
        <v>461</v>
      </c>
      <c r="F655" s="27" t="s">
        <v>462</v>
      </c>
      <c r="G655" s="27" t="s">
        <v>39</v>
      </c>
      <c r="H655" s="27" t="s">
        <v>40</v>
      </c>
      <c r="I655" s="29">
        <v>3.6789000000000001</v>
      </c>
      <c r="J655" s="30">
        <v>245</v>
      </c>
      <c r="K655" s="31">
        <v>4</v>
      </c>
      <c r="L655" s="31">
        <v>7</v>
      </c>
      <c r="M655" s="32">
        <v>6605.58</v>
      </c>
      <c r="N655" s="44">
        <f t="shared" si="16"/>
        <v>26.961531906122449</v>
      </c>
    </row>
    <row r="656" spans="1:14" x14ac:dyDescent="0.25">
      <c r="A656" s="43" t="s">
        <v>2372</v>
      </c>
      <c r="B656" s="26" t="s">
        <v>2448</v>
      </c>
      <c r="C656" s="27" t="s">
        <v>2449</v>
      </c>
      <c r="D656" s="27" t="s">
        <v>2444</v>
      </c>
      <c r="E656" s="28" t="s">
        <v>461</v>
      </c>
      <c r="F656" s="27" t="s">
        <v>462</v>
      </c>
      <c r="G656" s="27" t="s">
        <v>39</v>
      </c>
      <c r="H656" s="27" t="s">
        <v>40</v>
      </c>
      <c r="I656" s="29">
        <v>0.74299999999999999</v>
      </c>
      <c r="J656" s="30">
        <v>43.6</v>
      </c>
      <c r="K656" s="31">
        <v>1</v>
      </c>
      <c r="L656" s="31">
        <v>1</v>
      </c>
      <c r="M656" s="32">
        <v>1334.08</v>
      </c>
      <c r="N656" s="44">
        <f t="shared" si="16"/>
        <v>30.598137385321099</v>
      </c>
    </row>
    <row r="657" spans="1:14" x14ac:dyDescent="0.25">
      <c r="A657" s="43" t="s">
        <v>2376</v>
      </c>
      <c r="B657" s="26" t="s">
        <v>2451</v>
      </c>
      <c r="C657" s="27" t="s">
        <v>2452</v>
      </c>
      <c r="D657" s="27" t="s">
        <v>2453</v>
      </c>
      <c r="E657" s="28" t="s">
        <v>461</v>
      </c>
      <c r="F657" s="27" t="s">
        <v>462</v>
      </c>
      <c r="G657" s="27" t="s">
        <v>90</v>
      </c>
      <c r="H657" s="27" t="s">
        <v>91</v>
      </c>
      <c r="I657" s="29">
        <v>47.688637999999997</v>
      </c>
      <c r="J657" s="30">
        <v>1581.8</v>
      </c>
      <c r="K657" s="31">
        <v>35</v>
      </c>
      <c r="L657" s="31">
        <v>70</v>
      </c>
      <c r="M657" s="32">
        <v>85626.38</v>
      </c>
      <c r="N657" s="44">
        <f t="shared" si="16"/>
        <v>54.132241868845618</v>
      </c>
    </row>
    <row r="658" spans="1:14" x14ac:dyDescent="0.25">
      <c r="A658" s="43" t="s">
        <v>2380</v>
      </c>
      <c r="B658" s="26" t="s">
        <v>2455</v>
      </c>
      <c r="C658" s="27" t="s">
        <v>2456</v>
      </c>
      <c r="D658" s="27" t="s">
        <v>2453</v>
      </c>
      <c r="E658" s="28" t="s">
        <v>461</v>
      </c>
      <c r="F658" s="27" t="s">
        <v>462</v>
      </c>
      <c r="G658" s="27" t="s">
        <v>39</v>
      </c>
      <c r="H658" s="27" t="s">
        <v>207</v>
      </c>
      <c r="I658" s="29">
        <v>8.5800000000000001E-2</v>
      </c>
      <c r="J658" s="30">
        <v>45</v>
      </c>
      <c r="K658" s="31">
        <v>1</v>
      </c>
      <c r="L658" s="31">
        <v>1</v>
      </c>
      <c r="M658" s="32">
        <v>154.06</v>
      </c>
      <c r="N658" s="44">
        <f t="shared" si="16"/>
        <v>3.4234772000000002</v>
      </c>
    </row>
    <row r="659" spans="1:14" x14ac:dyDescent="0.25">
      <c r="A659" s="43" t="s">
        <v>2384</v>
      </c>
      <c r="B659" s="26" t="s">
        <v>2458</v>
      </c>
      <c r="C659" s="27" t="s">
        <v>2459</v>
      </c>
      <c r="D659" s="27" t="s">
        <v>2460</v>
      </c>
      <c r="E659" s="28" t="s">
        <v>461</v>
      </c>
      <c r="F659" s="27" t="s">
        <v>462</v>
      </c>
      <c r="G659" s="27" t="s">
        <v>90</v>
      </c>
      <c r="H659" s="27" t="s">
        <v>91</v>
      </c>
      <c r="I659" s="29">
        <v>58.348799999999997</v>
      </c>
      <c r="J659" s="30">
        <v>3177.2</v>
      </c>
      <c r="K659" s="31">
        <v>67</v>
      </c>
      <c r="L659" s="31">
        <v>131</v>
      </c>
      <c r="M659" s="32">
        <v>104767.02</v>
      </c>
      <c r="N659" s="44">
        <f t="shared" si="16"/>
        <v>32.974638318015863</v>
      </c>
    </row>
    <row r="660" spans="1:14" x14ac:dyDescent="0.25">
      <c r="A660" s="43" t="s">
        <v>2389</v>
      </c>
      <c r="B660" s="26" t="s">
        <v>2462</v>
      </c>
      <c r="C660" s="27" t="s">
        <v>2463</v>
      </c>
      <c r="D660" s="27" t="s">
        <v>2464</v>
      </c>
      <c r="E660" s="28" t="s">
        <v>461</v>
      </c>
      <c r="F660" s="27" t="s">
        <v>462</v>
      </c>
      <c r="G660" s="27" t="s">
        <v>90</v>
      </c>
      <c r="H660" s="27" t="s">
        <v>91</v>
      </c>
      <c r="I660" s="29">
        <v>95.210065</v>
      </c>
      <c r="J660" s="30">
        <v>3081.3</v>
      </c>
      <c r="K660" s="31">
        <v>55</v>
      </c>
      <c r="L660" s="31">
        <v>116</v>
      </c>
      <c r="M660" s="32">
        <v>170952.49</v>
      </c>
      <c r="N660" s="44">
        <f t="shared" si="16"/>
        <v>55.480650377908674</v>
      </c>
    </row>
    <row r="661" spans="1:14" x14ac:dyDescent="0.25">
      <c r="A661" s="43" t="s">
        <v>2393</v>
      </c>
      <c r="B661" s="26" t="s">
        <v>2466</v>
      </c>
      <c r="C661" s="27" t="s">
        <v>2467</v>
      </c>
      <c r="D661" s="27" t="s">
        <v>2464</v>
      </c>
      <c r="E661" s="28" t="s">
        <v>461</v>
      </c>
      <c r="F661" s="27" t="s">
        <v>462</v>
      </c>
      <c r="G661" s="27" t="s">
        <v>39</v>
      </c>
      <c r="H661" s="27" t="s">
        <v>83</v>
      </c>
      <c r="I661" s="29">
        <v>0.19420000000000001</v>
      </c>
      <c r="J661" s="30">
        <v>62.1</v>
      </c>
      <c r="K661" s="31">
        <v>1</v>
      </c>
      <c r="L661" s="31">
        <v>1</v>
      </c>
      <c r="M661" s="32">
        <v>348.69</v>
      </c>
      <c r="N661" s="44">
        <f t="shared" si="16"/>
        <v>5.6150068599033816</v>
      </c>
    </row>
    <row r="662" spans="1:14" x14ac:dyDescent="0.25">
      <c r="A662" s="43" t="s">
        <v>2397</v>
      </c>
      <c r="B662" s="26" t="s">
        <v>2469</v>
      </c>
      <c r="C662" s="27" t="s">
        <v>2470</v>
      </c>
      <c r="D662" s="27" t="s">
        <v>2471</v>
      </c>
      <c r="E662" s="28" t="s">
        <v>461</v>
      </c>
      <c r="F662" s="27" t="s">
        <v>462</v>
      </c>
      <c r="G662" s="27" t="s">
        <v>130</v>
      </c>
      <c r="H662" s="27" t="s">
        <v>40</v>
      </c>
      <c r="I662" s="29">
        <v>34.146590000000003</v>
      </c>
      <c r="J662" s="30">
        <v>1968.7</v>
      </c>
      <c r="K662" s="31">
        <v>48</v>
      </c>
      <c r="L662" s="31">
        <v>92</v>
      </c>
      <c r="M662" s="32">
        <v>61311.24</v>
      </c>
      <c r="N662" s="44">
        <f t="shared" si="16"/>
        <v>31.143001342357902</v>
      </c>
    </row>
    <row r="663" spans="1:14" x14ac:dyDescent="0.25">
      <c r="A663" s="43" t="s">
        <v>2401</v>
      </c>
      <c r="B663" s="26" t="s">
        <v>2473</v>
      </c>
      <c r="C663" s="27" t="s">
        <v>2474</v>
      </c>
      <c r="D663" s="27" t="s">
        <v>2475</v>
      </c>
      <c r="E663" s="28" t="s">
        <v>461</v>
      </c>
      <c r="F663" s="27" t="s">
        <v>462</v>
      </c>
      <c r="G663" s="27" t="s">
        <v>90</v>
      </c>
      <c r="H663" s="27" t="s">
        <v>91</v>
      </c>
      <c r="I663" s="29">
        <v>42.035071000000002</v>
      </c>
      <c r="J663" s="30">
        <v>1470.6</v>
      </c>
      <c r="K663" s="31">
        <v>32</v>
      </c>
      <c r="L663" s="31">
        <v>60</v>
      </c>
      <c r="M663" s="32">
        <v>75475.25</v>
      </c>
      <c r="N663" s="44">
        <f t="shared" si="16"/>
        <v>51.322746520216249</v>
      </c>
    </row>
    <row r="664" spans="1:14" x14ac:dyDescent="0.25">
      <c r="A664" s="43" t="s">
        <v>2405</v>
      </c>
      <c r="B664" s="26" t="s">
        <v>2477</v>
      </c>
      <c r="C664" s="27" t="s">
        <v>2478</v>
      </c>
      <c r="D664" s="27" t="s">
        <v>2475</v>
      </c>
      <c r="E664" s="28" t="s">
        <v>461</v>
      </c>
      <c r="F664" s="27" t="s">
        <v>462</v>
      </c>
      <c r="G664" s="27" t="s">
        <v>2479</v>
      </c>
      <c r="H664" s="27" t="s">
        <v>207</v>
      </c>
      <c r="I664" s="29">
        <v>0.12280000000000001</v>
      </c>
      <c r="J664" s="30">
        <v>41.9</v>
      </c>
      <c r="K664" s="31">
        <v>1</v>
      </c>
      <c r="L664" s="31">
        <v>1</v>
      </c>
      <c r="M664" s="32">
        <v>220.49</v>
      </c>
      <c r="N664" s="44">
        <f t="shared" si="16"/>
        <v>5.2623170405727926</v>
      </c>
    </row>
    <row r="665" spans="1:14" x14ac:dyDescent="0.25">
      <c r="A665" s="43" t="s">
        <v>2409</v>
      </c>
      <c r="B665" s="26" t="s">
        <v>2481</v>
      </c>
      <c r="C665" s="27" t="s">
        <v>2482</v>
      </c>
      <c r="D665" s="27" t="s">
        <v>2475</v>
      </c>
      <c r="E665" s="28" t="s">
        <v>461</v>
      </c>
      <c r="F665" s="27" t="s">
        <v>462</v>
      </c>
      <c r="G665" s="27" t="s">
        <v>2368</v>
      </c>
      <c r="H665" s="27" t="s">
        <v>207</v>
      </c>
      <c r="I665" s="29">
        <v>0.22</v>
      </c>
      <c r="J665" s="30">
        <v>55.1</v>
      </c>
      <c r="K665" s="31">
        <v>1</v>
      </c>
      <c r="L665" s="31">
        <v>1</v>
      </c>
      <c r="M665" s="32">
        <v>395.02</v>
      </c>
      <c r="N665" s="44">
        <f t="shared" si="16"/>
        <v>7.169085299455535</v>
      </c>
    </row>
    <row r="666" spans="1:14" x14ac:dyDescent="0.25">
      <c r="A666" s="43" t="s">
        <v>2413</v>
      </c>
      <c r="B666" s="26" t="s">
        <v>2484</v>
      </c>
      <c r="C666" s="27" t="s">
        <v>2485</v>
      </c>
      <c r="D666" s="27" t="s">
        <v>2486</v>
      </c>
      <c r="E666" s="28" t="s">
        <v>461</v>
      </c>
      <c r="F666" s="27" t="s">
        <v>462</v>
      </c>
      <c r="G666" s="27" t="s">
        <v>82</v>
      </c>
      <c r="H666" s="27" t="s">
        <v>313</v>
      </c>
      <c r="I666" s="29">
        <v>40.993451999999998</v>
      </c>
      <c r="J666" s="30">
        <v>2205.9</v>
      </c>
      <c r="K666" s="31">
        <v>56</v>
      </c>
      <c r="L666" s="31">
        <v>101</v>
      </c>
      <c r="M666" s="32">
        <v>73604.990000000005</v>
      </c>
      <c r="N666" s="44">
        <f t="shared" si="16"/>
        <v>33.367320762301098</v>
      </c>
    </row>
    <row r="667" spans="1:14" x14ac:dyDescent="0.25">
      <c r="A667" s="43" t="s">
        <v>2417</v>
      </c>
      <c r="B667" s="26" t="s">
        <v>2488</v>
      </c>
      <c r="C667" s="27" t="s">
        <v>2489</v>
      </c>
      <c r="D667" s="27" t="s">
        <v>2490</v>
      </c>
      <c r="E667" s="28" t="s">
        <v>461</v>
      </c>
      <c r="F667" s="27" t="s">
        <v>462</v>
      </c>
      <c r="G667" s="27" t="s">
        <v>39</v>
      </c>
      <c r="H667" s="27" t="s">
        <v>40</v>
      </c>
      <c r="I667" s="29">
        <v>59.657063000000001</v>
      </c>
      <c r="J667" s="30">
        <v>3421.2</v>
      </c>
      <c r="K667" s="31">
        <v>74</v>
      </c>
      <c r="L667" s="31">
        <v>130</v>
      </c>
      <c r="M667" s="32">
        <v>107115.99</v>
      </c>
      <c r="N667" s="44">
        <f t="shared" si="16"/>
        <v>31.309495594642232</v>
      </c>
    </row>
    <row r="668" spans="1:14" x14ac:dyDescent="0.25">
      <c r="A668" s="43" t="s">
        <v>2421</v>
      </c>
      <c r="B668" s="26" t="s">
        <v>2527</v>
      </c>
      <c r="C668" s="27" t="s">
        <v>2528</v>
      </c>
      <c r="D668" s="27" t="s">
        <v>2529</v>
      </c>
      <c r="E668" s="28" t="s">
        <v>461</v>
      </c>
      <c r="F668" s="27" t="s">
        <v>462</v>
      </c>
      <c r="G668" s="27" t="s">
        <v>39</v>
      </c>
      <c r="H668" s="27" t="s">
        <v>40</v>
      </c>
      <c r="I668" s="29">
        <v>52.706687000000002</v>
      </c>
      <c r="J668" s="30">
        <v>2393.5</v>
      </c>
      <c r="K668" s="31">
        <v>51</v>
      </c>
      <c r="L668" s="31">
        <v>114</v>
      </c>
      <c r="M668" s="32">
        <v>94636.45</v>
      </c>
      <c r="N668" s="44">
        <f t="shared" si="16"/>
        <v>39.53893365745143</v>
      </c>
    </row>
    <row r="669" spans="1:14" x14ac:dyDescent="0.25">
      <c r="A669" s="43" t="s">
        <v>2425</v>
      </c>
      <c r="B669" s="26" t="s">
        <v>2531</v>
      </c>
      <c r="C669" s="27" t="s">
        <v>2532</v>
      </c>
      <c r="D669" s="27" t="s">
        <v>2533</v>
      </c>
      <c r="E669" s="28" t="s">
        <v>461</v>
      </c>
      <c r="F669" s="27" t="s">
        <v>462</v>
      </c>
      <c r="G669" s="27" t="s">
        <v>48</v>
      </c>
      <c r="H669" s="27" t="s">
        <v>40</v>
      </c>
      <c r="I669" s="29">
        <v>53.225318999999999</v>
      </c>
      <c r="J669" s="30">
        <v>3483.7</v>
      </c>
      <c r="K669" s="31">
        <v>63</v>
      </c>
      <c r="L669" s="31">
        <v>147</v>
      </c>
      <c r="M669" s="32">
        <v>95567.66</v>
      </c>
      <c r="N669" s="44">
        <f t="shared" si="16"/>
        <v>27.4328033481844</v>
      </c>
    </row>
    <row r="670" spans="1:14" x14ac:dyDescent="0.25">
      <c r="A670" s="43" t="s">
        <v>2429</v>
      </c>
      <c r="B670" s="26" t="s">
        <v>2535</v>
      </c>
      <c r="C670" s="27" t="s">
        <v>2536</v>
      </c>
      <c r="D670" s="27" t="s">
        <v>2533</v>
      </c>
      <c r="E670" s="28" t="s">
        <v>461</v>
      </c>
      <c r="F670" s="27" t="s">
        <v>462</v>
      </c>
      <c r="G670" s="27" t="s">
        <v>48</v>
      </c>
      <c r="H670" s="27" t="s">
        <v>40</v>
      </c>
      <c r="I670" s="29">
        <v>23.580144000000001</v>
      </c>
      <c r="J670" s="30">
        <v>1841.2</v>
      </c>
      <c r="K670" s="31">
        <v>35</v>
      </c>
      <c r="L670" s="31">
        <v>84</v>
      </c>
      <c r="M670" s="32">
        <v>42338.85</v>
      </c>
      <c r="N670" s="44">
        <f t="shared" si="16"/>
        <v>22.995250899587226</v>
      </c>
    </row>
    <row r="671" spans="1:14" x14ac:dyDescent="0.25">
      <c r="A671" s="43" t="s">
        <v>2433</v>
      </c>
      <c r="B671" s="26" t="s">
        <v>2538</v>
      </c>
      <c r="C671" s="27" t="s">
        <v>2539</v>
      </c>
      <c r="D671" s="27" t="s">
        <v>2540</v>
      </c>
      <c r="E671" s="28" t="s">
        <v>461</v>
      </c>
      <c r="F671" s="27" t="s">
        <v>462</v>
      </c>
      <c r="G671" s="27" t="s">
        <v>54</v>
      </c>
      <c r="H671" s="27" t="s">
        <v>40</v>
      </c>
      <c r="I671" s="29">
        <v>59.678800000000003</v>
      </c>
      <c r="J671" s="30">
        <v>3776.6</v>
      </c>
      <c r="K671" s="31">
        <v>62</v>
      </c>
      <c r="L671" s="31">
        <v>129</v>
      </c>
      <c r="M671" s="32">
        <v>107155.06</v>
      </c>
      <c r="N671" s="44">
        <f t="shared" si="16"/>
        <v>28.37342471111582</v>
      </c>
    </row>
    <row r="672" spans="1:14" x14ac:dyDescent="0.25">
      <c r="A672" s="43" t="s">
        <v>2437</v>
      </c>
      <c r="B672" s="26" t="s">
        <v>2542</v>
      </c>
      <c r="C672" s="27" t="s">
        <v>2543</v>
      </c>
      <c r="D672" s="27" t="s">
        <v>2540</v>
      </c>
      <c r="E672" s="28" t="s">
        <v>461</v>
      </c>
      <c r="F672" s="27" t="s">
        <v>462</v>
      </c>
      <c r="G672" s="27" t="s">
        <v>39</v>
      </c>
      <c r="H672" s="27" t="s">
        <v>40</v>
      </c>
      <c r="I672" s="29">
        <v>8.5999999999999993E-2</v>
      </c>
      <c r="J672" s="30">
        <v>56.8</v>
      </c>
      <c r="K672" s="31">
        <v>1</v>
      </c>
      <c r="L672" s="31">
        <v>1</v>
      </c>
      <c r="M672" s="32">
        <v>154.41999999999999</v>
      </c>
      <c r="N672" s="44">
        <f t="shared" si="16"/>
        <v>2.7185841549295771</v>
      </c>
    </row>
    <row r="673" spans="1:14" x14ac:dyDescent="0.25">
      <c r="A673" s="43" t="s">
        <v>2441</v>
      </c>
      <c r="B673" s="26" t="s">
        <v>2545</v>
      </c>
      <c r="C673" s="27" t="s">
        <v>2546</v>
      </c>
      <c r="D673" s="27" t="s">
        <v>2547</v>
      </c>
      <c r="E673" s="28" t="s">
        <v>461</v>
      </c>
      <c r="F673" s="27" t="s">
        <v>462</v>
      </c>
      <c r="G673" s="27" t="s">
        <v>39</v>
      </c>
      <c r="H673" s="27" t="s">
        <v>40</v>
      </c>
      <c r="I673" s="29">
        <v>70.839612000000002</v>
      </c>
      <c r="J673" s="30">
        <v>4569.1000000000004</v>
      </c>
      <c r="K673" s="31">
        <v>78</v>
      </c>
      <c r="L673" s="31">
        <v>165</v>
      </c>
      <c r="M673" s="32">
        <v>127194.61</v>
      </c>
      <c r="N673" s="44">
        <f t="shared" si="16"/>
        <v>27.838009352905384</v>
      </c>
    </row>
    <row r="674" spans="1:14" x14ac:dyDescent="0.25">
      <c r="A674" s="43" t="s">
        <v>2445</v>
      </c>
      <c r="B674" s="26" t="s">
        <v>2549</v>
      </c>
      <c r="C674" s="27" t="s">
        <v>2550</v>
      </c>
      <c r="D674" s="27" t="s">
        <v>2547</v>
      </c>
      <c r="E674" s="28" t="s">
        <v>461</v>
      </c>
      <c r="F674" s="27" t="s">
        <v>462</v>
      </c>
      <c r="G674" s="27" t="s">
        <v>39</v>
      </c>
      <c r="H674" s="27" t="s">
        <v>40</v>
      </c>
      <c r="I674" s="29">
        <v>0.04</v>
      </c>
      <c r="J674" s="30">
        <v>51.7</v>
      </c>
      <c r="K674" s="31">
        <v>1</v>
      </c>
      <c r="L674" s="31">
        <v>1</v>
      </c>
      <c r="M674" s="32">
        <v>71.819999999999993</v>
      </c>
      <c r="N674" s="44">
        <f t="shared" si="16"/>
        <v>1.3891914893617021</v>
      </c>
    </row>
    <row r="675" spans="1:14" x14ac:dyDescent="0.25">
      <c r="A675" s="43" t="s">
        <v>2447</v>
      </c>
      <c r="B675" s="26" t="s">
        <v>2552</v>
      </c>
      <c r="C675" s="27" t="s">
        <v>2553</v>
      </c>
      <c r="D675" s="27" t="s">
        <v>2554</v>
      </c>
      <c r="E675" s="28" t="s">
        <v>461</v>
      </c>
      <c r="F675" s="27" t="s">
        <v>462</v>
      </c>
      <c r="G675" s="27" t="s">
        <v>39</v>
      </c>
      <c r="H675" s="27" t="s">
        <v>40</v>
      </c>
      <c r="I675" s="29">
        <v>81.266692000000006</v>
      </c>
      <c r="J675" s="30">
        <v>7537.9</v>
      </c>
      <c r="K675" s="31">
        <v>140</v>
      </c>
      <c r="L675" s="31">
        <v>328</v>
      </c>
      <c r="M675" s="32">
        <v>145916.74</v>
      </c>
      <c r="N675" s="44">
        <f t="shared" si="16"/>
        <v>19.357749968394383</v>
      </c>
    </row>
    <row r="676" spans="1:14" x14ac:dyDescent="0.25">
      <c r="A676" s="43" t="s">
        <v>2450</v>
      </c>
      <c r="B676" s="26" t="s">
        <v>2556</v>
      </c>
      <c r="C676" s="27" t="s">
        <v>2557</v>
      </c>
      <c r="D676" s="27" t="s">
        <v>2558</v>
      </c>
      <c r="E676" s="28" t="s">
        <v>461</v>
      </c>
      <c r="F676" s="27" t="s">
        <v>462</v>
      </c>
      <c r="G676" s="27" t="s">
        <v>39</v>
      </c>
      <c r="H676" s="27" t="s">
        <v>40</v>
      </c>
      <c r="I676" s="29">
        <v>39.042895999999999</v>
      </c>
      <c r="J676" s="30">
        <v>3524.9</v>
      </c>
      <c r="K676" s="31">
        <v>64</v>
      </c>
      <c r="L676" s="31">
        <v>129</v>
      </c>
      <c r="M676" s="32">
        <v>70102.69</v>
      </c>
      <c r="N676" s="44">
        <f t="shared" si="16"/>
        <v>19.887852436914521</v>
      </c>
    </row>
    <row r="677" spans="1:14" x14ac:dyDescent="0.25">
      <c r="A677" s="43" t="s">
        <v>2454</v>
      </c>
      <c r="B677" s="26" t="s">
        <v>2560</v>
      </c>
      <c r="C677" s="27" t="s">
        <v>2561</v>
      </c>
      <c r="D677" s="27" t="s">
        <v>2562</v>
      </c>
      <c r="E677" s="28" t="s">
        <v>461</v>
      </c>
      <c r="F677" s="27" t="s">
        <v>462</v>
      </c>
      <c r="G677" s="27" t="s">
        <v>39</v>
      </c>
      <c r="H677" s="27" t="s">
        <v>40</v>
      </c>
      <c r="I677" s="29">
        <v>51.977646999999997</v>
      </c>
      <c r="J677" s="30">
        <v>3783.1</v>
      </c>
      <c r="K677" s="31">
        <v>69</v>
      </c>
      <c r="L677" s="31">
        <v>200</v>
      </c>
      <c r="M677" s="32">
        <v>93327.44</v>
      </c>
      <c r="N677" s="44">
        <f t="shared" si="16"/>
        <v>24.669563193653353</v>
      </c>
    </row>
    <row r="678" spans="1:14" x14ac:dyDescent="0.25">
      <c r="A678" s="43" t="s">
        <v>2457</v>
      </c>
      <c r="B678" s="26" t="s">
        <v>2564</v>
      </c>
      <c r="C678" s="27" t="s">
        <v>2565</v>
      </c>
      <c r="D678" s="27" t="s">
        <v>2566</v>
      </c>
      <c r="E678" s="28" t="s">
        <v>461</v>
      </c>
      <c r="F678" s="27" t="s">
        <v>462</v>
      </c>
      <c r="G678" s="27" t="s">
        <v>213</v>
      </c>
      <c r="H678" s="27" t="s">
        <v>313</v>
      </c>
      <c r="I678" s="29">
        <v>47.747897999999999</v>
      </c>
      <c r="J678" s="30">
        <v>3812.1</v>
      </c>
      <c r="K678" s="31">
        <v>69</v>
      </c>
      <c r="L678" s="31">
        <v>201</v>
      </c>
      <c r="M678" s="32">
        <v>85732.78</v>
      </c>
      <c r="N678" s="44">
        <f t="shared" si="16"/>
        <v>22.48964699140631</v>
      </c>
    </row>
    <row r="679" spans="1:14" x14ac:dyDescent="0.25">
      <c r="A679" s="43" t="s">
        <v>2461</v>
      </c>
      <c r="B679" s="26" t="s">
        <v>2568</v>
      </c>
      <c r="C679" s="27" t="s">
        <v>2569</v>
      </c>
      <c r="D679" s="27" t="s">
        <v>2570</v>
      </c>
      <c r="E679" s="28" t="s">
        <v>461</v>
      </c>
      <c r="F679" s="27" t="s">
        <v>462</v>
      </c>
      <c r="G679" s="27" t="s">
        <v>130</v>
      </c>
      <c r="H679" s="27" t="s">
        <v>40</v>
      </c>
      <c r="I679" s="29">
        <v>54.500126000000002</v>
      </c>
      <c r="J679" s="30">
        <v>3573.85</v>
      </c>
      <c r="K679" s="31">
        <v>72</v>
      </c>
      <c r="L679" s="31">
        <v>191</v>
      </c>
      <c r="M679" s="32">
        <v>97856.63</v>
      </c>
      <c r="N679" s="44">
        <f t="shared" si="16"/>
        <v>27.381286633960574</v>
      </c>
    </row>
    <row r="680" spans="1:14" x14ac:dyDescent="0.25">
      <c r="A680" s="43" t="s">
        <v>2465</v>
      </c>
      <c r="B680" s="26" t="s">
        <v>2572</v>
      </c>
      <c r="C680" s="27" t="s">
        <v>2573</v>
      </c>
      <c r="D680" s="27" t="s">
        <v>2570</v>
      </c>
      <c r="E680" s="28" t="s">
        <v>461</v>
      </c>
      <c r="F680" s="27" t="s">
        <v>462</v>
      </c>
      <c r="G680" s="27" t="s">
        <v>130</v>
      </c>
      <c r="H680" s="27" t="s">
        <v>40</v>
      </c>
      <c r="I680" s="29">
        <v>22.536300000000001</v>
      </c>
      <c r="J680" s="30">
        <v>1669.8</v>
      </c>
      <c r="K680" s="31">
        <v>34</v>
      </c>
      <c r="L680" s="31">
        <v>83</v>
      </c>
      <c r="M680" s="32">
        <v>40464.61</v>
      </c>
      <c r="N680" s="44">
        <f t="shared" si="16"/>
        <v>24.233203221343874</v>
      </c>
    </row>
    <row r="681" spans="1:14" x14ac:dyDescent="0.25">
      <c r="A681" s="43" t="s">
        <v>2468</v>
      </c>
      <c r="B681" s="26" t="s">
        <v>2575</v>
      </c>
      <c r="C681" s="27" t="s">
        <v>2576</v>
      </c>
      <c r="D681" s="27" t="s">
        <v>2570</v>
      </c>
      <c r="E681" s="28" t="s">
        <v>461</v>
      </c>
      <c r="F681" s="27" t="s">
        <v>462</v>
      </c>
      <c r="G681" s="27" t="s">
        <v>130</v>
      </c>
      <c r="H681" s="27" t="s">
        <v>40</v>
      </c>
      <c r="I681" s="29">
        <v>26.658059999999999</v>
      </c>
      <c r="J681" s="30">
        <v>1803.5</v>
      </c>
      <c r="K681" s="31">
        <v>36</v>
      </c>
      <c r="L681" s="31">
        <v>97</v>
      </c>
      <c r="M681" s="32">
        <v>47865.35</v>
      </c>
      <c r="N681" s="44">
        <f t="shared" si="16"/>
        <v>26.54025310329914</v>
      </c>
    </row>
    <row r="682" spans="1:14" x14ac:dyDescent="0.25">
      <c r="A682" s="43" t="s">
        <v>2472</v>
      </c>
      <c r="B682" s="26" t="s">
        <v>2578</v>
      </c>
      <c r="C682" s="27" t="s">
        <v>2579</v>
      </c>
      <c r="D682" s="27" t="s">
        <v>2570</v>
      </c>
      <c r="E682" s="28" t="s">
        <v>461</v>
      </c>
      <c r="F682" s="27" t="s">
        <v>462</v>
      </c>
      <c r="G682" s="27" t="s">
        <v>130</v>
      </c>
      <c r="H682" s="27" t="s">
        <v>40</v>
      </c>
      <c r="I682" s="29">
        <v>27.358091000000002</v>
      </c>
      <c r="J682" s="30">
        <v>1814</v>
      </c>
      <c r="K682" s="31">
        <v>36</v>
      </c>
      <c r="L682" s="31">
        <v>112</v>
      </c>
      <c r="M682" s="32">
        <v>49122.26</v>
      </c>
      <c r="N682" s="44">
        <f t="shared" si="16"/>
        <v>27.079533149520397</v>
      </c>
    </row>
    <row r="683" spans="1:14" x14ac:dyDescent="0.25">
      <c r="A683" s="43" t="s">
        <v>2476</v>
      </c>
      <c r="B683" s="26" t="s">
        <v>2581</v>
      </c>
      <c r="C683" s="27" t="s">
        <v>2582</v>
      </c>
      <c r="D683" s="27" t="s">
        <v>2570</v>
      </c>
      <c r="E683" s="28" t="s">
        <v>461</v>
      </c>
      <c r="F683" s="27" t="s">
        <v>462</v>
      </c>
      <c r="G683" s="27" t="s">
        <v>130</v>
      </c>
      <c r="H683" s="27" t="s">
        <v>40</v>
      </c>
      <c r="I683" s="29">
        <v>0.46400000000000002</v>
      </c>
      <c r="J683" s="30">
        <v>47.7</v>
      </c>
      <c r="K683" s="31">
        <v>1</v>
      </c>
      <c r="L683" s="31">
        <v>1</v>
      </c>
      <c r="M683" s="32">
        <v>833.13</v>
      </c>
      <c r="N683" s="44">
        <f t="shared" si="16"/>
        <v>17.465952201257863</v>
      </c>
    </row>
    <row r="684" spans="1:14" x14ac:dyDescent="0.25">
      <c r="A684" s="43" t="s">
        <v>2480</v>
      </c>
      <c r="B684" s="26" t="s">
        <v>3047</v>
      </c>
      <c r="C684" s="27" t="s">
        <v>3048</v>
      </c>
      <c r="D684" s="27" t="s">
        <v>3049</v>
      </c>
      <c r="E684" s="28" t="s">
        <v>461</v>
      </c>
      <c r="F684" s="27" t="s">
        <v>462</v>
      </c>
      <c r="G684" s="27" t="s">
        <v>39</v>
      </c>
      <c r="H684" s="27" t="s">
        <v>40</v>
      </c>
      <c r="I684" s="29">
        <v>23.524182</v>
      </c>
      <c r="J684" s="30">
        <v>1115.5</v>
      </c>
      <c r="K684" s="31">
        <v>26</v>
      </c>
      <c r="L684" s="31">
        <v>60</v>
      </c>
      <c r="M684" s="32">
        <v>42238.400000000001</v>
      </c>
      <c r="N684" s="44">
        <f t="shared" si="16"/>
        <v>37.864970422644554</v>
      </c>
    </row>
    <row r="685" spans="1:14" x14ac:dyDescent="0.25">
      <c r="A685" s="43" t="s">
        <v>2483</v>
      </c>
      <c r="B685" s="26" t="s">
        <v>3051</v>
      </c>
      <c r="C685" s="27" t="s">
        <v>3052</v>
      </c>
      <c r="D685" s="27" t="s">
        <v>3053</v>
      </c>
      <c r="E685" s="28" t="s">
        <v>461</v>
      </c>
      <c r="F685" s="27" t="s">
        <v>462</v>
      </c>
      <c r="G685" s="27" t="s">
        <v>90</v>
      </c>
      <c r="H685" s="27" t="s">
        <v>83</v>
      </c>
      <c r="I685" s="29">
        <v>14.274789999999999</v>
      </c>
      <c r="J685" s="30">
        <v>377.7</v>
      </c>
      <c r="K685" s="31">
        <v>8</v>
      </c>
      <c r="L685" s="31">
        <v>24</v>
      </c>
      <c r="M685" s="32">
        <v>25630.799999999999</v>
      </c>
      <c r="N685" s="44">
        <f t="shared" si="16"/>
        <v>67.860242755361398</v>
      </c>
    </row>
    <row r="686" spans="1:14" x14ac:dyDescent="0.25">
      <c r="A686" s="43" t="s">
        <v>2487</v>
      </c>
      <c r="B686" s="26" t="s">
        <v>3055</v>
      </c>
      <c r="C686" s="27" t="s">
        <v>3056</v>
      </c>
      <c r="D686" s="27" t="s">
        <v>3057</v>
      </c>
      <c r="E686" s="28" t="s">
        <v>461</v>
      </c>
      <c r="F686" s="27" t="s">
        <v>462</v>
      </c>
      <c r="G686" s="27" t="s">
        <v>39</v>
      </c>
      <c r="H686" s="27" t="s">
        <v>40</v>
      </c>
      <c r="I686" s="29">
        <v>54.284568</v>
      </c>
      <c r="J686" s="30">
        <v>3091.8</v>
      </c>
      <c r="K686" s="31">
        <v>42</v>
      </c>
      <c r="L686" s="31">
        <v>117</v>
      </c>
      <c r="M686" s="32">
        <v>97469.59</v>
      </c>
      <c r="N686" s="44">
        <f t="shared" si="16"/>
        <v>31.525186099049098</v>
      </c>
    </row>
    <row r="687" spans="1:14" x14ac:dyDescent="0.25">
      <c r="A687" s="43" t="s">
        <v>2491</v>
      </c>
      <c r="B687" s="26" t="s">
        <v>3059</v>
      </c>
      <c r="C687" s="27" t="s">
        <v>3060</v>
      </c>
      <c r="D687" s="27" t="s">
        <v>3061</v>
      </c>
      <c r="E687" s="28" t="s">
        <v>461</v>
      </c>
      <c r="F687" s="27" t="s">
        <v>462</v>
      </c>
      <c r="G687" s="27" t="s">
        <v>54</v>
      </c>
      <c r="H687" s="27" t="s">
        <v>40</v>
      </c>
      <c r="I687" s="29">
        <v>17.97822</v>
      </c>
      <c r="J687" s="30">
        <v>1106.7</v>
      </c>
      <c r="K687" s="31">
        <v>18</v>
      </c>
      <c r="L687" s="31">
        <v>57</v>
      </c>
      <c r="M687" s="32">
        <v>32280.44</v>
      </c>
      <c r="N687" s="44">
        <f t="shared" si="16"/>
        <v>29.168187726213063</v>
      </c>
    </row>
    <row r="688" spans="1:14" x14ac:dyDescent="0.25">
      <c r="A688" s="43" t="s">
        <v>2495</v>
      </c>
      <c r="B688" s="26" t="s">
        <v>3063</v>
      </c>
      <c r="C688" s="27" t="s">
        <v>3064</v>
      </c>
      <c r="D688" s="27" t="s">
        <v>3065</v>
      </c>
      <c r="E688" s="28" t="s">
        <v>461</v>
      </c>
      <c r="F688" s="27" t="s">
        <v>462</v>
      </c>
      <c r="G688" s="27" t="s">
        <v>39</v>
      </c>
      <c r="H688" s="27" t="s">
        <v>40</v>
      </c>
      <c r="I688" s="29">
        <v>12.926072</v>
      </c>
      <c r="J688" s="30">
        <v>462.11</v>
      </c>
      <c r="K688" s="31">
        <v>11</v>
      </c>
      <c r="L688" s="31">
        <v>20</v>
      </c>
      <c r="M688" s="32">
        <v>23209.15</v>
      </c>
      <c r="N688" s="44">
        <f t="shared" si="16"/>
        <v>50.224297371102111</v>
      </c>
    </row>
    <row r="689" spans="1:14" x14ac:dyDescent="0.25">
      <c r="A689" s="43" t="s">
        <v>2498</v>
      </c>
      <c r="B689" s="26" t="s">
        <v>3067</v>
      </c>
      <c r="C689" s="27" t="s">
        <v>3068</v>
      </c>
      <c r="D689" s="27" t="s">
        <v>3069</v>
      </c>
      <c r="E689" s="28" t="s">
        <v>461</v>
      </c>
      <c r="F689" s="27" t="s">
        <v>462</v>
      </c>
      <c r="G689" s="27" t="s">
        <v>39</v>
      </c>
      <c r="H689" s="27" t="s">
        <v>40</v>
      </c>
      <c r="I689" s="29">
        <v>10.312687</v>
      </c>
      <c r="J689" s="30">
        <v>447.5</v>
      </c>
      <c r="K689" s="31">
        <v>8</v>
      </c>
      <c r="L689" s="31">
        <v>15</v>
      </c>
      <c r="M689" s="32">
        <v>18516.73</v>
      </c>
      <c r="N689" s="44">
        <f t="shared" si="16"/>
        <v>41.378187461698325</v>
      </c>
    </row>
    <row r="690" spans="1:14" x14ac:dyDescent="0.25">
      <c r="A690" s="43" t="s">
        <v>2502</v>
      </c>
      <c r="B690" s="26" t="s">
        <v>3071</v>
      </c>
      <c r="C690" s="27" t="s">
        <v>3072</v>
      </c>
      <c r="D690" s="27" t="s">
        <v>3073</v>
      </c>
      <c r="E690" s="28" t="s">
        <v>461</v>
      </c>
      <c r="F690" s="27" t="s">
        <v>462</v>
      </c>
      <c r="G690" s="27" t="s">
        <v>39</v>
      </c>
      <c r="H690" s="27" t="s">
        <v>40</v>
      </c>
      <c r="I690" s="29">
        <v>30.255192999999998</v>
      </c>
      <c r="J690" s="30">
        <v>1602.7</v>
      </c>
      <c r="K690" s="31">
        <v>35</v>
      </c>
      <c r="L690" s="31">
        <v>55</v>
      </c>
      <c r="M690" s="32">
        <v>54324.1</v>
      </c>
      <c r="N690" s="44">
        <f t="shared" si="16"/>
        <v>33.895368245641727</v>
      </c>
    </row>
    <row r="691" spans="1:14" x14ac:dyDescent="0.25">
      <c r="A691" s="43" t="s">
        <v>2506</v>
      </c>
      <c r="B691" s="26" t="s">
        <v>3075</v>
      </c>
      <c r="C691" s="27" t="s">
        <v>3076</v>
      </c>
      <c r="D691" s="27" t="s">
        <v>3077</v>
      </c>
      <c r="E691" s="28" t="s">
        <v>461</v>
      </c>
      <c r="F691" s="27" t="s">
        <v>462</v>
      </c>
      <c r="G691" s="27" t="s">
        <v>90</v>
      </c>
      <c r="H691" s="27" t="s">
        <v>91</v>
      </c>
      <c r="I691" s="29">
        <v>66.711567000000002</v>
      </c>
      <c r="J691" s="30">
        <v>2478.6</v>
      </c>
      <c r="K691" s="31">
        <v>59</v>
      </c>
      <c r="L691" s="31">
        <v>99</v>
      </c>
      <c r="M691" s="32">
        <v>119782.65</v>
      </c>
      <c r="N691" s="44">
        <f t="shared" si="16"/>
        <v>48.326724721822806</v>
      </c>
    </row>
    <row r="692" spans="1:14" x14ac:dyDescent="0.25">
      <c r="A692" s="43" t="s">
        <v>2510</v>
      </c>
      <c r="B692" s="26" t="s">
        <v>3079</v>
      </c>
      <c r="C692" s="27" t="s">
        <v>3080</v>
      </c>
      <c r="D692" s="27" t="s">
        <v>3081</v>
      </c>
      <c r="E692" s="28" t="s">
        <v>461</v>
      </c>
      <c r="F692" s="27" t="s">
        <v>462</v>
      </c>
      <c r="G692" s="27" t="s">
        <v>130</v>
      </c>
      <c r="H692" s="27" t="s">
        <v>40</v>
      </c>
      <c r="I692" s="29">
        <v>21.449259999999999</v>
      </c>
      <c r="J692" s="30">
        <v>1714.4</v>
      </c>
      <c r="K692" s="31">
        <v>30</v>
      </c>
      <c r="L692" s="31">
        <v>58</v>
      </c>
      <c r="M692" s="32">
        <v>38512.78</v>
      </c>
      <c r="N692" s="44">
        <f t="shared" si="16"/>
        <v>22.464296434787681</v>
      </c>
    </row>
    <row r="693" spans="1:14" x14ac:dyDescent="0.25">
      <c r="A693" s="43" t="s">
        <v>2514</v>
      </c>
      <c r="B693" s="26" t="s">
        <v>3083</v>
      </c>
      <c r="C693" s="27" t="s">
        <v>3084</v>
      </c>
      <c r="D693" s="27" t="s">
        <v>3081</v>
      </c>
      <c r="E693" s="28" t="s">
        <v>461</v>
      </c>
      <c r="F693" s="27" t="s">
        <v>462</v>
      </c>
      <c r="G693" s="27" t="s">
        <v>90</v>
      </c>
      <c r="H693" s="27" t="s">
        <v>91</v>
      </c>
      <c r="I693" s="29">
        <v>24.860872000000001</v>
      </c>
      <c r="J693" s="30">
        <v>1509.3</v>
      </c>
      <c r="K693" s="31">
        <v>28</v>
      </c>
      <c r="L693" s="31">
        <v>51</v>
      </c>
      <c r="M693" s="32">
        <v>44638.45</v>
      </c>
      <c r="N693" s="44">
        <f t="shared" si="16"/>
        <v>29.575592329000198</v>
      </c>
    </row>
    <row r="694" spans="1:14" x14ac:dyDescent="0.25">
      <c r="A694" s="43" t="s">
        <v>2518</v>
      </c>
      <c r="B694" s="26" t="s">
        <v>3086</v>
      </c>
      <c r="C694" s="27" t="s">
        <v>3087</v>
      </c>
      <c r="D694" s="27" t="s">
        <v>3081</v>
      </c>
      <c r="E694" s="28" t="s">
        <v>461</v>
      </c>
      <c r="F694" s="27" t="s">
        <v>462</v>
      </c>
      <c r="G694" s="27" t="s">
        <v>48</v>
      </c>
      <c r="H694" s="27" t="s">
        <v>234</v>
      </c>
      <c r="I694" s="29">
        <v>22.388280999999999</v>
      </c>
      <c r="J694" s="30">
        <v>1797.9</v>
      </c>
      <c r="K694" s="31">
        <v>32</v>
      </c>
      <c r="L694" s="31">
        <v>60</v>
      </c>
      <c r="M694" s="32">
        <v>40198.83</v>
      </c>
      <c r="N694" s="44">
        <f t="shared" si="16"/>
        <v>22.35876866562656</v>
      </c>
    </row>
    <row r="695" spans="1:14" x14ac:dyDescent="0.25">
      <c r="A695" s="43" t="s">
        <v>2522</v>
      </c>
      <c r="B695" s="26" t="s">
        <v>3089</v>
      </c>
      <c r="C695" s="27" t="s">
        <v>3090</v>
      </c>
      <c r="D695" s="27" t="s">
        <v>3091</v>
      </c>
      <c r="E695" s="28" t="s">
        <v>461</v>
      </c>
      <c r="F695" s="27" t="s">
        <v>462</v>
      </c>
      <c r="G695" s="27" t="s">
        <v>39</v>
      </c>
      <c r="H695" s="27" t="s">
        <v>40</v>
      </c>
      <c r="I695" s="29">
        <v>30.390149999999998</v>
      </c>
      <c r="J695" s="30">
        <v>1737.4</v>
      </c>
      <c r="K695" s="31">
        <v>35</v>
      </c>
      <c r="L695" s="31">
        <v>66</v>
      </c>
      <c r="M695" s="32">
        <v>54566.41</v>
      </c>
      <c r="N695" s="44">
        <f t="shared" si="16"/>
        <v>31.406944877115226</v>
      </c>
    </row>
    <row r="696" spans="1:14" x14ac:dyDescent="0.25">
      <c r="A696" s="43" t="s">
        <v>2526</v>
      </c>
      <c r="B696" s="26" t="s">
        <v>3093</v>
      </c>
      <c r="C696" s="27" t="s">
        <v>3094</v>
      </c>
      <c r="D696" s="27" t="s">
        <v>3091</v>
      </c>
      <c r="E696" s="28" t="s">
        <v>461</v>
      </c>
      <c r="F696" s="27" t="s">
        <v>462</v>
      </c>
      <c r="G696" s="27" t="s">
        <v>39</v>
      </c>
      <c r="H696" s="27" t="s">
        <v>40</v>
      </c>
      <c r="I696" s="29">
        <v>29.852429999999998</v>
      </c>
      <c r="J696" s="30">
        <v>1738.5</v>
      </c>
      <c r="K696" s="31">
        <v>35</v>
      </c>
      <c r="L696" s="31">
        <v>64</v>
      </c>
      <c r="M696" s="32">
        <v>53600.92</v>
      </c>
      <c r="N696" s="44">
        <f t="shared" si="16"/>
        <v>30.831713337877478</v>
      </c>
    </row>
    <row r="697" spans="1:14" x14ac:dyDescent="0.25">
      <c r="A697" s="43" t="s">
        <v>2530</v>
      </c>
      <c r="B697" s="26" t="s">
        <v>3096</v>
      </c>
      <c r="C697" s="27" t="s">
        <v>3097</v>
      </c>
      <c r="D697" s="27" t="s">
        <v>3098</v>
      </c>
      <c r="E697" s="28" t="s">
        <v>461</v>
      </c>
      <c r="F697" s="27" t="s">
        <v>462</v>
      </c>
      <c r="G697" s="27" t="s">
        <v>54</v>
      </c>
      <c r="H697" s="27" t="s">
        <v>40</v>
      </c>
      <c r="I697" s="29">
        <v>20.393856</v>
      </c>
      <c r="J697" s="30">
        <v>1466.2</v>
      </c>
      <c r="K697" s="31">
        <v>34</v>
      </c>
      <c r="L697" s="31">
        <v>62</v>
      </c>
      <c r="M697" s="32">
        <v>36617.760000000002</v>
      </c>
      <c r="N697" s="44">
        <f t="shared" si="16"/>
        <v>24.974614829954984</v>
      </c>
    </row>
    <row r="698" spans="1:14" x14ac:dyDescent="0.25">
      <c r="A698" s="43" t="s">
        <v>2534</v>
      </c>
      <c r="B698" s="26" t="s">
        <v>3100</v>
      </c>
      <c r="C698" s="27" t="s">
        <v>3101</v>
      </c>
      <c r="D698" s="27" t="s">
        <v>3102</v>
      </c>
      <c r="E698" s="28" t="s">
        <v>461</v>
      </c>
      <c r="F698" s="27" t="s">
        <v>462</v>
      </c>
      <c r="G698" s="27" t="s">
        <v>90</v>
      </c>
      <c r="H698" s="27" t="s">
        <v>91</v>
      </c>
      <c r="I698" s="29">
        <v>74.568628000000004</v>
      </c>
      <c r="J698" s="30">
        <v>2858.3</v>
      </c>
      <c r="K698" s="31">
        <v>65</v>
      </c>
      <c r="L698" s="31">
        <v>111</v>
      </c>
      <c r="M698" s="32">
        <v>133890.22</v>
      </c>
      <c r="N698" s="44">
        <f t="shared" si="16"/>
        <v>46.842601767778056</v>
      </c>
    </row>
    <row r="699" spans="1:14" x14ac:dyDescent="0.25">
      <c r="A699" s="43" t="s">
        <v>2537</v>
      </c>
      <c r="B699" s="26" t="s">
        <v>3104</v>
      </c>
      <c r="C699" s="27" t="s">
        <v>3105</v>
      </c>
      <c r="D699" s="27" t="s">
        <v>3106</v>
      </c>
      <c r="E699" s="28" t="s">
        <v>461</v>
      </c>
      <c r="F699" s="27" t="s">
        <v>462</v>
      </c>
      <c r="G699" s="27" t="s">
        <v>90</v>
      </c>
      <c r="H699" s="27" t="s">
        <v>91</v>
      </c>
      <c r="I699" s="29">
        <v>85.165726000000006</v>
      </c>
      <c r="J699" s="30">
        <v>3013.9</v>
      </c>
      <c r="K699" s="31">
        <v>77</v>
      </c>
      <c r="L699" s="31">
        <v>122</v>
      </c>
      <c r="M699" s="32">
        <v>152917.64000000001</v>
      </c>
      <c r="N699" s="44">
        <f t="shared" si="16"/>
        <v>50.737455126175391</v>
      </c>
    </row>
    <row r="700" spans="1:14" x14ac:dyDescent="0.25">
      <c r="A700" s="43" t="s">
        <v>2541</v>
      </c>
      <c r="B700" s="26" t="s">
        <v>3108</v>
      </c>
      <c r="C700" s="27" t="s">
        <v>3109</v>
      </c>
      <c r="D700" s="27" t="s">
        <v>3106</v>
      </c>
      <c r="E700" s="28" t="s">
        <v>461</v>
      </c>
      <c r="F700" s="27" t="s">
        <v>462</v>
      </c>
      <c r="G700" s="27" t="s">
        <v>39</v>
      </c>
      <c r="H700" s="27" t="s">
        <v>207</v>
      </c>
      <c r="I700" s="29">
        <v>8.4199999999999997E-2</v>
      </c>
      <c r="J700" s="30">
        <v>31</v>
      </c>
      <c r="K700" s="31">
        <v>1</v>
      </c>
      <c r="L700" s="31">
        <v>1</v>
      </c>
      <c r="M700" s="32">
        <v>151.18</v>
      </c>
      <c r="N700" s="44">
        <f t="shared" si="16"/>
        <v>4.876891161290323</v>
      </c>
    </row>
    <row r="701" spans="1:14" x14ac:dyDescent="0.25">
      <c r="A701" s="43" t="s">
        <v>2544</v>
      </c>
      <c r="B701" s="26" t="s">
        <v>3111</v>
      </c>
      <c r="C701" s="27" t="s">
        <v>3112</v>
      </c>
      <c r="D701" s="27" t="s">
        <v>3113</v>
      </c>
      <c r="E701" s="28" t="s">
        <v>461</v>
      </c>
      <c r="F701" s="27" t="s">
        <v>462</v>
      </c>
      <c r="G701" s="27" t="s">
        <v>120</v>
      </c>
      <c r="H701" s="27" t="s">
        <v>245</v>
      </c>
      <c r="I701" s="29">
        <v>30.942803999999999</v>
      </c>
      <c r="J701" s="30">
        <v>1455.9</v>
      </c>
      <c r="K701" s="31">
        <v>32</v>
      </c>
      <c r="L701" s="31">
        <v>83</v>
      </c>
      <c r="M701" s="32">
        <v>55558.720000000001</v>
      </c>
      <c r="N701" s="44">
        <f t="shared" si="16"/>
        <v>38.161091329157216</v>
      </c>
    </row>
    <row r="702" spans="1:14" x14ac:dyDescent="0.25">
      <c r="A702" s="43" t="s">
        <v>2548</v>
      </c>
      <c r="B702" s="26" t="s">
        <v>3115</v>
      </c>
      <c r="C702" s="27" t="s">
        <v>3116</v>
      </c>
      <c r="D702" s="27" t="s">
        <v>3117</v>
      </c>
      <c r="E702" s="28" t="s">
        <v>461</v>
      </c>
      <c r="F702" s="27" t="s">
        <v>462</v>
      </c>
      <c r="G702" s="27" t="s">
        <v>39</v>
      </c>
      <c r="H702" s="27" t="s">
        <v>40</v>
      </c>
      <c r="I702" s="29">
        <v>47.586423000000003</v>
      </c>
      <c r="J702" s="30">
        <v>2631.1</v>
      </c>
      <c r="K702" s="31">
        <v>60</v>
      </c>
      <c r="L702" s="31">
        <v>113</v>
      </c>
      <c r="M702" s="32">
        <v>85442.83</v>
      </c>
      <c r="N702" s="44">
        <f t="shared" si="16"/>
        <v>32.474193337079548</v>
      </c>
    </row>
    <row r="703" spans="1:14" x14ac:dyDescent="0.25">
      <c r="A703" s="43" t="s">
        <v>2551</v>
      </c>
      <c r="B703" s="26" t="s">
        <v>3119</v>
      </c>
      <c r="C703" s="27" t="s">
        <v>3120</v>
      </c>
      <c r="D703" s="27" t="s">
        <v>3121</v>
      </c>
      <c r="E703" s="28" t="s">
        <v>461</v>
      </c>
      <c r="F703" s="27" t="s">
        <v>462</v>
      </c>
      <c r="G703" s="27" t="s">
        <v>90</v>
      </c>
      <c r="H703" s="27" t="s">
        <v>91</v>
      </c>
      <c r="I703" s="29">
        <v>63.09525</v>
      </c>
      <c r="J703" s="30">
        <v>2241.3000000000002</v>
      </c>
      <c r="K703" s="31">
        <v>54</v>
      </c>
      <c r="L703" s="31">
        <v>99</v>
      </c>
      <c r="M703" s="32">
        <v>113289.4</v>
      </c>
      <c r="N703" s="44">
        <f t="shared" si="16"/>
        <v>50.546296449605137</v>
      </c>
    </row>
    <row r="704" spans="1:14" x14ac:dyDescent="0.25">
      <c r="A704" s="43" t="s">
        <v>2555</v>
      </c>
      <c r="B704" s="26" t="s">
        <v>3123</v>
      </c>
      <c r="C704" s="27" t="s">
        <v>3124</v>
      </c>
      <c r="D704" s="27" t="s">
        <v>3125</v>
      </c>
      <c r="E704" s="28" t="s">
        <v>461</v>
      </c>
      <c r="F704" s="27" t="s">
        <v>462</v>
      </c>
      <c r="G704" s="27" t="s">
        <v>39</v>
      </c>
      <c r="H704" s="27" t="s">
        <v>40</v>
      </c>
      <c r="I704" s="29">
        <v>36.604351999999999</v>
      </c>
      <c r="J704" s="30">
        <v>2260.6999999999998</v>
      </c>
      <c r="K704" s="31">
        <v>54</v>
      </c>
      <c r="L704" s="31">
        <v>73</v>
      </c>
      <c r="M704" s="32">
        <v>65724.289999999994</v>
      </c>
      <c r="N704" s="44">
        <f t="shared" si="16"/>
        <v>29.072505041164241</v>
      </c>
    </row>
    <row r="705" spans="1:14" x14ac:dyDescent="0.25">
      <c r="A705" s="43" t="s">
        <v>2559</v>
      </c>
      <c r="B705" s="26" t="s">
        <v>3206</v>
      </c>
      <c r="C705" s="27" t="s">
        <v>3207</v>
      </c>
      <c r="D705" s="27" t="s">
        <v>3208</v>
      </c>
      <c r="E705" s="28" t="s">
        <v>461</v>
      </c>
      <c r="F705" s="27" t="s">
        <v>462</v>
      </c>
      <c r="G705" s="27" t="s">
        <v>39</v>
      </c>
      <c r="H705" s="27" t="s">
        <v>207</v>
      </c>
      <c r="I705" s="29">
        <v>16.989187999999999</v>
      </c>
      <c r="J705" s="30">
        <v>892.3</v>
      </c>
      <c r="K705" s="31">
        <v>23</v>
      </c>
      <c r="L705" s="31">
        <v>38</v>
      </c>
      <c r="M705" s="32">
        <v>30504.59</v>
      </c>
      <c r="N705" s="44">
        <f t="shared" ref="N705:N768" si="17">I705*1795.53/J705</f>
        <v>34.186480701154316</v>
      </c>
    </row>
    <row r="706" spans="1:14" x14ac:dyDescent="0.25">
      <c r="A706" s="43" t="s">
        <v>2563</v>
      </c>
      <c r="B706" s="26" t="s">
        <v>3218</v>
      </c>
      <c r="C706" s="27" t="s">
        <v>3219</v>
      </c>
      <c r="D706" s="27" t="s">
        <v>3220</v>
      </c>
      <c r="E706" s="28" t="s">
        <v>461</v>
      </c>
      <c r="F706" s="27" t="s">
        <v>462</v>
      </c>
      <c r="G706" s="27" t="s">
        <v>39</v>
      </c>
      <c r="H706" s="27" t="s">
        <v>40</v>
      </c>
      <c r="I706" s="29">
        <v>13.000965000000001</v>
      </c>
      <c r="J706" s="30">
        <v>682.5</v>
      </c>
      <c r="K706" s="31">
        <v>14</v>
      </c>
      <c r="L706" s="31">
        <v>26</v>
      </c>
      <c r="M706" s="32">
        <v>23343.61</v>
      </c>
      <c r="N706" s="44">
        <f t="shared" si="17"/>
        <v>34.203110163296707</v>
      </c>
    </row>
    <row r="707" spans="1:14" x14ac:dyDescent="0.25">
      <c r="A707" s="43" t="s">
        <v>2567</v>
      </c>
      <c r="B707" s="26" t="s">
        <v>3222</v>
      </c>
      <c r="C707" s="27" t="s">
        <v>3223</v>
      </c>
      <c r="D707" s="27" t="s">
        <v>3224</v>
      </c>
      <c r="E707" s="28" t="s">
        <v>461</v>
      </c>
      <c r="F707" s="27" t="s">
        <v>462</v>
      </c>
      <c r="G707" s="27" t="s">
        <v>39</v>
      </c>
      <c r="H707" s="27" t="s">
        <v>40</v>
      </c>
      <c r="I707" s="29">
        <v>12.383599999999999</v>
      </c>
      <c r="J707" s="30">
        <v>593.79999999999995</v>
      </c>
      <c r="K707" s="31">
        <v>15</v>
      </c>
      <c r="L707" s="31">
        <v>30</v>
      </c>
      <c r="M707" s="32">
        <v>22235.1</v>
      </c>
      <c r="N707" s="44">
        <f t="shared" si="17"/>
        <v>37.445478794206807</v>
      </c>
    </row>
    <row r="708" spans="1:14" x14ac:dyDescent="0.25">
      <c r="A708" s="43" t="s">
        <v>2571</v>
      </c>
      <c r="B708" s="26" t="s">
        <v>3237</v>
      </c>
      <c r="C708" s="27" t="s">
        <v>3238</v>
      </c>
      <c r="D708" s="27" t="s">
        <v>3239</v>
      </c>
      <c r="E708" s="28" t="s">
        <v>461</v>
      </c>
      <c r="F708" s="27" t="s">
        <v>462</v>
      </c>
      <c r="G708" s="27" t="s">
        <v>39</v>
      </c>
      <c r="H708" s="27" t="s">
        <v>40</v>
      </c>
      <c r="I708" s="29">
        <v>6.3959999999999999</v>
      </c>
      <c r="J708" s="30">
        <v>222.6</v>
      </c>
      <c r="K708" s="31">
        <v>5</v>
      </c>
      <c r="L708" s="31">
        <v>10</v>
      </c>
      <c r="M708" s="32">
        <v>11484.19</v>
      </c>
      <c r="N708" s="44">
        <f t="shared" si="17"/>
        <v>51.591239353099731</v>
      </c>
    </row>
    <row r="709" spans="1:14" x14ac:dyDescent="0.25">
      <c r="A709" s="43" t="s">
        <v>2574</v>
      </c>
      <c r="B709" s="26" t="s">
        <v>3241</v>
      </c>
      <c r="C709" s="27" t="s">
        <v>3242</v>
      </c>
      <c r="D709" s="27" t="s">
        <v>3243</v>
      </c>
      <c r="E709" s="28" t="s">
        <v>461</v>
      </c>
      <c r="F709" s="27" t="s">
        <v>462</v>
      </c>
      <c r="G709" s="27" t="s">
        <v>90</v>
      </c>
      <c r="H709" s="27" t="s">
        <v>91</v>
      </c>
      <c r="I709" s="29">
        <v>8.9059609999999996</v>
      </c>
      <c r="J709" s="30">
        <v>228</v>
      </c>
      <c r="K709" s="31">
        <v>4</v>
      </c>
      <c r="L709" s="31">
        <v>9</v>
      </c>
      <c r="M709" s="32">
        <v>15990.92</v>
      </c>
      <c r="N709" s="44">
        <f t="shared" si="17"/>
        <v>70.135614711973673</v>
      </c>
    </row>
    <row r="710" spans="1:14" x14ac:dyDescent="0.25">
      <c r="A710" s="43" t="s">
        <v>2577</v>
      </c>
      <c r="B710" s="26" t="s">
        <v>3245</v>
      </c>
      <c r="C710" s="27" t="s">
        <v>3246</v>
      </c>
      <c r="D710" s="27" t="s">
        <v>3243</v>
      </c>
      <c r="E710" s="28" t="s">
        <v>461</v>
      </c>
      <c r="F710" s="27" t="s">
        <v>462</v>
      </c>
      <c r="G710" s="27" t="s">
        <v>206</v>
      </c>
      <c r="H710" s="27" t="s">
        <v>207</v>
      </c>
      <c r="I710" s="29">
        <v>0.1197</v>
      </c>
      <c r="J710" s="30">
        <v>62.7</v>
      </c>
      <c r="K710" s="31">
        <v>1</v>
      </c>
      <c r="L710" s="31">
        <v>3</v>
      </c>
      <c r="M710" s="32">
        <v>214.92</v>
      </c>
      <c r="N710" s="44">
        <f t="shared" si="17"/>
        <v>3.4278299999999997</v>
      </c>
    </row>
    <row r="711" spans="1:14" x14ac:dyDescent="0.25">
      <c r="A711" s="43" t="s">
        <v>2580</v>
      </c>
      <c r="B711" s="26" t="s">
        <v>3248</v>
      </c>
      <c r="C711" s="27" t="s">
        <v>3249</v>
      </c>
      <c r="D711" s="27" t="s">
        <v>3243</v>
      </c>
      <c r="E711" s="28" t="s">
        <v>461</v>
      </c>
      <c r="F711" s="27" t="s">
        <v>462</v>
      </c>
      <c r="G711" s="27" t="s">
        <v>206</v>
      </c>
      <c r="H711" s="27" t="s">
        <v>207</v>
      </c>
      <c r="I711" s="29">
        <v>0.1197</v>
      </c>
      <c r="J711" s="30">
        <v>62.4</v>
      </c>
      <c r="K711" s="31">
        <v>1</v>
      </c>
      <c r="L711" s="31">
        <v>2</v>
      </c>
      <c r="M711" s="32">
        <v>214.92</v>
      </c>
      <c r="N711" s="44">
        <f t="shared" si="17"/>
        <v>3.4443099519230769</v>
      </c>
    </row>
    <row r="712" spans="1:14" x14ac:dyDescent="0.25">
      <c r="A712" s="43" t="s">
        <v>2583</v>
      </c>
      <c r="B712" s="26" t="s">
        <v>3251</v>
      </c>
      <c r="C712" s="27" t="s">
        <v>3252</v>
      </c>
      <c r="D712" s="27" t="s">
        <v>3243</v>
      </c>
      <c r="E712" s="28" t="s">
        <v>461</v>
      </c>
      <c r="F712" s="27" t="s">
        <v>462</v>
      </c>
      <c r="G712" s="27" t="s">
        <v>206</v>
      </c>
      <c r="H712" s="27" t="s">
        <v>207</v>
      </c>
      <c r="I712" s="29">
        <v>0.13250000000000001</v>
      </c>
      <c r="J712" s="30">
        <v>54.9</v>
      </c>
      <c r="K712" s="31">
        <v>1</v>
      </c>
      <c r="L712" s="31">
        <v>3</v>
      </c>
      <c r="M712" s="32">
        <v>237.91</v>
      </c>
      <c r="N712" s="44">
        <f t="shared" si="17"/>
        <v>4.3334740437158468</v>
      </c>
    </row>
    <row r="713" spans="1:14" x14ac:dyDescent="0.25">
      <c r="A713" s="43" t="s">
        <v>2587</v>
      </c>
      <c r="B713" s="26" t="s">
        <v>3254</v>
      </c>
      <c r="C713" s="27" t="s">
        <v>3255</v>
      </c>
      <c r="D713" s="27" t="s">
        <v>3256</v>
      </c>
      <c r="E713" s="28" t="s">
        <v>461</v>
      </c>
      <c r="F713" s="27" t="s">
        <v>462</v>
      </c>
      <c r="G713" s="27" t="s">
        <v>39</v>
      </c>
      <c r="H713" s="27" t="s">
        <v>40</v>
      </c>
      <c r="I713" s="29">
        <v>11.143121000000001</v>
      </c>
      <c r="J713" s="30">
        <v>564</v>
      </c>
      <c r="K713" s="31">
        <v>14</v>
      </c>
      <c r="L713" s="31">
        <v>23</v>
      </c>
      <c r="M713" s="32">
        <v>20007.810000000001</v>
      </c>
      <c r="N713" s="44">
        <f t="shared" si="17"/>
        <v>35.474836966542554</v>
      </c>
    </row>
    <row r="714" spans="1:14" x14ac:dyDescent="0.25">
      <c r="A714" s="43" t="s">
        <v>2590</v>
      </c>
      <c r="B714" s="26" t="s">
        <v>3363</v>
      </c>
      <c r="C714" s="27" t="s">
        <v>3364</v>
      </c>
      <c r="D714" s="27" t="s">
        <v>3365</v>
      </c>
      <c r="E714" s="28" t="s">
        <v>461</v>
      </c>
      <c r="F714" s="27" t="s">
        <v>462</v>
      </c>
      <c r="G714" s="27" t="s">
        <v>54</v>
      </c>
      <c r="H714" s="27" t="s">
        <v>40</v>
      </c>
      <c r="I714" s="29">
        <v>29.718774</v>
      </c>
      <c r="J714" s="30">
        <v>1720.4</v>
      </c>
      <c r="K714" s="31">
        <v>39</v>
      </c>
      <c r="L714" s="31">
        <v>76</v>
      </c>
      <c r="M714" s="32">
        <v>53360.94</v>
      </c>
      <c r="N714" s="44">
        <f t="shared" si="17"/>
        <v>31.016595140792838</v>
      </c>
    </row>
    <row r="715" spans="1:14" x14ac:dyDescent="0.25">
      <c r="A715" s="43" t="s">
        <v>2593</v>
      </c>
      <c r="B715" s="26" t="s">
        <v>3367</v>
      </c>
      <c r="C715" s="27" t="s">
        <v>3368</v>
      </c>
      <c r="D715" s="27" t="s">
        <v>3369</v>
      </c>
      <c r="E715" s="28" t="s">
        <v>461</v>
      </c>
      <c r="F715" s="27" t="s">
        <v>462</v>
      </c>
      <c r="G715" s="27" t="s">
        <v>39</v>
      </c>
      <c r="H715" s="27" t="s">
        <v>40</v>
      </c>
      <c r="I715" s="29">
        <v>20.965699999999998</v>
      </c>
      <c r="J715" s="30">
        <v>945</v>
      </c>
      <c r="K715" s="31">
        <v>25</v>
      </c>
      <c r="L715" s="31">
        <v>44</v>
      </c>
      <c r="M715" s="32">
        <v>37644.550000000003</v>
      </c>
      <c r="N715" s="44">
        <f t="shared" si="17"/>
        <v>39.835495577777777</v>
      </c>
    </row>
    <row r="716" spans="1:14" x14ac:dyDescent="0.25">
      <c r="A716" s="43" t="s">
        <v>2596</v>
      </c>
      <c r="B716" s="26" t="s">
        <v>3371</v>
      </c>
      <c r="C716" s="27" t="s">
        <v>3372</v>
      </c>
      <c r="D716" s="27" t="s">
        <v>3373</v>
      </c>
      <c r="E716" s="28" t="s">
        <v>461</v>
      </c>
      <c r="F716" s="27" t="s">
        <v>462</v>
      </c>
      <c r="G716" s="27" t="s">
        <v>206</v>
      </c>
      <c r="H716" s="27" t="s">
        <v>83</v>
      </c>
      <c r="I716" s="29">
        <v>22.841229999999999</v>
      </c>
      <c r="J716" s="30">
        <v>1519</v>
      </c>
      <c r="K716" s="31">
        <v>33</v>
      </c>
      <c r="L716" s="31">
        <v>67</v>
      </c>
      <c r="M716" s="32">
        <v>41012.14</v>
      </c>
      <c r="N716" s="44">
        <f t="shared" si="17"/>
        <v>26.999416525279791</v>
      </c>
    </row>
    <row r="717" spans="1:14" x14ac:dyDescent="0.25">
      <c r="A717" s="43" t="s">
        <v>2599</v>
      </c>
      <c r="B717" s="26" t="s">
        <v>3375</v>
      </c>
      <c r="C717" s="27" t="s">
        <v>3376</v>
      </c>
      <c r="D717" s="27" t="s">
        <v>3377</v>
      </c>
      <c r="E717" s="28" t="s">
        <v>461</v>
      </c>
      <c r="F717" s="27" t="s">
        <v>462</v>
      </c>
      <c r="G717" s="27" t="s">
        <v>39</v>
      </c>
      <c r="H717" s="27" t="s">
        <v>40</v>
      </c>
      <c r="I717" s="29">
        <v>45.644502000000003</v>
      </c>
      <c r="J717" s="30">
        <v>2498</v>
      </c>
      <c r="K717" s="31">
        <v>64</v>
      </c>
      <c r="L717" s="31">
        <v>122</v>
      </c>
      <c r="M717" s="32">
        <v>81956.08</v>
      </c>
      <c r="N717" s="44">
        <f t="shared" si="17"/>
        <v>32.80867601123299</v>
      </c>
    </row>
    <row r="718" spans="1:14" x14ac:dyDescent="0.25">
      <c r="A718" s="43" t="s">
        <v>2602</v>
      </c>
      <c r="B718" s="26" t="s">
        <v>3379</v>
      </c>
      <c r="C718" s="27" t="s">
        <v>3380</v>
      </c>
      <c r="D718" s="27" t="s">
        <v>3377</v>
      </c>
      <c r="E718" s="28" t="s">
        <v>461</v>
      </c>
      <c r="F718" s="27" t="s">
        <v>462</v>
      </c>
      <c r="G718" s="27" t="s">
        <v>39</v>
      </c>
      <c r="H718" s="27" t="s">
        <v>40</v>
      </c>
      <c r="I718" s="29">
        <v>8.1000000000000003E-2</v>
      </c>
      <c r="J718" s="30">
        <v>54.1</v>
      </c>
      <c r="K718" s="31">
        <v>1</v>
      </c>
      <c r="L718" s="31">
        <v>4</v>
      </c>
      <c r="M718" s="32">
        <v>145.44</v>
      </c>
      <c r="N718" s="44">
        <f t="shared" si="17"/>
        <v>2.6883166358595192</v>
      </c>
    </row>
    <row r="719" spans="1:14" x14ac:dyDescent="0.25">
      <c r="A719" s="43" t="s">
        <v>2605</v>
      </c>
      <c r="B719" s="26" t="s">
        <v>3382</v>
      </c>
      <c r="C719" s="27" t="s">
        <v>3383</v>
      </c>
      <c r="D719" s="27" t="s">
        <v>3377</v>
      </c>
      <c r="E719" s="28" t="s">
        <v>461</v>
      </c>
      <c r="F719" s="27" t="s">
        <v>462</v>
      </c>
      <c r="G719" s="27" t="s">
        <v>39</v>
      </c>
      <c r="H719" s="27" t="s">
        <v>40</v>
      </c>
      <c r="I719" s="29">
        <v>0.441</v>
      </c>
      <c r="J719" s="30">
        <v>41.8</v>
      </c>
      <c r="K719" s="31">
        <v>1</v>
      </c>
      <c r="L719" s="31">
        <v>3</v>
      </c>
      <c r="M719" s="32">
        <v>791.83</v>
      </c>
      <c r="N719" s="44">
        <f t="shared" si="17"/>
        <v>18.94327105263158</v>
      </c>
    </row>
    <row r="720" spans="1:14" x14ac:dyDescent="0.25">
      <c r="A720" s="43" t="s">
        <v>2608</v>
      </c>
      <c r="B720" s="26" t="s">
        <v>3385</v>
      </c>
      <c r="C720" s="27" t="s">
        <v>3386</v>
      </c>
      <c r="D720" s="27" t="s">
        <v>3377</v>
      </c>
      <c r="E720" s="28" t="s">
        <v>461</v>
      </c>
      <c r="F720" s="27" t="s">
        <v>462</v>
      </c>
      <c r="G720" s="27" t="s">
        <v>39</v>
      </c>
      <c r="H720" s="27" t="s">
        <v>40</v>
      </c>
      <c r="I720" s="29">
        <v>1.7000000000000001E-2</v>
      </c>
      <c r="J720" s="30">
        <v>29.6</v>
      </c>
      <c r="K720" s="31">
        <v>1</v>
      </c>
      <c r="L720" s="31">
        <v>1</v>
      </c>
      <c r="M720" s="32">
        <v>30.52</v>
      </c>
      <c r="N720" s="44">
        <f t="shared" si="17"/>
        <v>1.0312165540540541</v>
      </c>
    </row>
    <row r="721" spans="1:14" x14ac:dyDescent="0.25">
      <c r="A721" s="43" t="s">
        <v>2611</v>
      </c>
      <c r="B721" s="26" t="s">
        <v>3416</v>
      </c>
      <c r="C721" s="27" t="s">
        <v>3417</v>
      </c>
      <c r="D721" s="27" t="s">
        <v>3418</v>
      </c>
      <c r="E721" s="28" t="s">
        <v>461</v>
      </c>
      <c r="F721" s="27" t="s">
        <v>462</v>
      </c>
      <c r="G721" s="27" t="s">
        <v>39</v>
      </c>
      <c r="H721" s="27" t="s">
        <v>40</v>
      </c>
      <c r="I721" s="29">
        <v>25.07958</v>
      </c>
      <c r="J721" s="30">
        <v>1279.5</v>
      </c>
      <c r="K721" s="31">
        <v>23</v>
      </c>
      <c r="L721" s="31">
        <v>48</v>
      </c>
      <c r="M721" s="32">
        <v>45031.16</v>
      </c>
      <c r="N721" s="44">
        <f t="shared" si="17"/>
        <v>35.194324562250877</v>
      </c>
    </row>
    <row r="722" spans="1:14" x14ac:dyDescent="0.25">
      <c r="A722" s="43" t="s">
        <v>2614</v>
      </c>
      <c r="B722" s="26" t="s">
        <v>3420</v>
      </c>
      <c r="C722" s="27" t="s">
        <v>3421</v>
      </c>
      <c r="D722" s="27" t="s">
        <v>3422</v>
      </c>
      <c r="E722" s="28" t="s">
        <v>461</v>
      </c>
      <c r="F722" s="27" t="s">
        <v>462</v>
      </c>
      <c r="G722" s="27" t="s">
        <v>39</v>
      </c>
      <c r="H722" s="27" t="s">
        <v>40</v>
      </c>
      <c r="I722" s="29">
        <v>24.023900000000001</v>
      </c>
      <c r="J722" s="30">
        <v>1182.9000000000001</v>
      </c>
      <c r="K722" s="31">
        <v>22</v>
      </c>
      <c r="L722" s="31">
        <v>29</v>
      </c>
      <c r="M722" s="32">
        <v>43135.65</v>
      </c>
      <c r="N722" s="44">
        <f t="shared" si="17"/>
        <v>36.466001493786457</v>
      </c>
    </row>
    <row r="723" spans="1:14" x14ac:dyDescent="0.25">
      <c r="A723" s="43" t="s">
        <v>2617</v>
      </c>
      <c r="B723" s="26" t="s">
        <v>3424</v>
      </c>
      <c r="C723" s="27" t="s">
        <v>3425</v>
      </c>
      <c r="D723" s="27" t="s">
        <v>3422</v>
      </c>
      <c r="E723" s="28" t="s">
        <v>461</v>
      </c>
      <c r="F723" s="27" t="s">
        <v>462</v>
      </c>
      <c r="G723" s="27" t="s">
        <v>39</v>
      </c>
      <c r="H723" s="27" t="s">
        <v>40</v>
      </c>
      <c r="I723" s="29">
        <v>8.9800000000000005E-2</v>
      </c>
      <c r="J723" s="30">
        <v>55.3</v>
      </c>
      <c r="K723" s="31">
        <v>1</v>
      </c>
      <c r="L723" s="31">
        <v>3</v>
      </c>
      <c r="M723" s="32">
        <v>161.24</v>
      </c>
      <c r="N723" s="44">
        <f t="shared" si="17"/>
        <v>2.9157069439421339</v>
      </c>
    </row>
    <row r="724" spans="1:14" x14ac:dyDescent="0.25">
      <c r="A724" s="43" t="s">
        <v>2620</v>
      </c>
      <c r="B724" s="26" t="s">
        <v>3427</v>
      </c>
      <c r="C724" s="27" t="s">
        <v>3428</v>
      </c>
      <c r="D724" s="27" t="s">
        <v>3429</v>
      </c>
      <c r="E724" s="28" t="s">
        <v>461</v>
      </c>
      <c r="F724" s="27" t="s">
        <v>462</v>
      </c>
      <c r="G724" s="27" t="s">
        <v>39</v>
      </c>
      <c r="H724" s="27" t="s">
        <v>40</v>
      </c>
      <c r="I724" s="29">
        <v>46.582900000000002</v>
      </c>
      <c r="J724" s="30">
        <v>2507.9</v>
      </c>
      <c r="K724" s="31">
        <v>57</v>
      </c>
      <c r="L724" s="31">
        <v>113</v>
      </c>
      <c r="M724" s="32">
        <v>83641.009999999995</v>
      </c>
      <c r="N724" s="44">
        <f t="shared" si="17"/>
        <v>33.351008587662982</v>
      </c>
    </row>
    <row r="725" spans="1:14" x14ac:dyDescent="0.25">
      <c r="A725" s="43" t="s">
        <v>2623</v>
      </c>
      <c r="B725" s="26" t="s">
        <v>3431</v>
      </c>
      <c r="C725" s="27" t="s">
        <v>3432</v>
      </c>
      <c r="D725" s="27" t="s">
        <v>3433</v>
      </c>
      <c r="E725" s="28" t="s">
        <v>461</v>
      </c>
      <c r="F725" s="27" t="s">
        <v>462</v>
      </c>
      <c r="G725" s="27" t="s">
        <v>39</v>
      </c>
      <c r="H725" s="27" t="s">
        <v>40</v>
      </c>
      <c r="I725" s="29">
        <v>41.488500000000002</v>
      </c>
      <c r="J725" s="30">
        <v>2449.3000000000002</v>
      </c>
      <c r="K725" s="31">
        <v>55</v>
      </c>
      <c r="L725" s="31">
        <v>98</v>
      </c>
      <c r="M725" s="32">
        <v>74493.850000000006</v>
      </c>
      <c r="N725" s="44">
        <f t="shared" si="17"/>
        <v>30.414341405707752</v>
      </c>
    </row>
    <row r="726" spans="1:14" x14ac:dyDescent="0.25">
      <c r="A726" s="43" t="s">
        <v>1907</v>
      </c>
      <c r="B726" s="26" t="s">
        <v>3435</v>
      </c>
      <c r="C726" s="27" t="s">
        <v>3436</v>
      </c>
      <c r="D726" s="27" t="s">
        <v>3437</v>
      </c>
      <c r="E726" s="28" t="s">
        <v>461</v>
      </c>
      <c r="F726" s="27" t="s">
        <v>462</v>
      </c>
      <c r="G726" s="27" t="s">
        <v>90</v>
      </c>
      <c r="H726" s="27" t="s">
        <v>91</v>
      </c>
      <c r="I726" s="29">
        <v>11.705795999999999</v>
      </c>
      <c r="J726" s="30">
        <v>300.7</v>
      </c>
      <c r="K726" s="31">
        <v>7</v>
      </c>
      <c r="L726" s="31">
        <v>12</v>
      </c>
      <c r="M726" s="32">
        <v>21018.12</v>
      </c>
      <c r="N726" s="44">
        <f t="shared" si="17"/>
        <v>69.897266018889255</v>
      </c>
    </row>
    <row r="727" spans="1:14" x14ac:dyDescent="0.25">
      <c r="A727" s="43" t="s">
        <v>2628</v>
      </c>
      <c r="B727" s="26" t="s">
        <v>3439</v>
      </c>
      <c r="C727" s="27" t="s">
        <v>3440</v>
      </c>
      <c r="D727" s="27" t="s">
        <v>3437</v>
      </c>
      <c r="E727" s="28" t="s">
        <v>461</v>
      </c>
      <c r="F727" s="27" t="s">
        <v>462</v>
      </c>
      <c r="G727" s="27" t="s">
        <v>90</v>
      </c>
      <c r="H727" s="27" t="s">
        <v>207</v>
      </c>
      <c r="I727" s="33"/>
      <c r="J727" s="30">
        <v>66.599999999999994</v>
      </c>
      <c r="K727" s="31">
        <v>1</v>
      </c>
      <c r="L727" s="31">
        <v>3</v>
      </c>
      <c r="M727" s="33"/>
      <c r="N727" s="44">
        <f t="shared" si="17"/>
        <v>0</v>
      </c>
    </row>
    <row r="728" spans="1:14" x14ac:dyDescent="0.25">
      <c r="A728" s="43" t="s">
        <v>2631</v>
      </c>
      <c r="B728" s="26" t="s">
        <v>3442</v>
      </c>
      <c r="C728" s="27" t="s">
        <v>3443</v>
      </c>
      <c r="D728" s="27" t="s">
        <v>3444</v>
      </c>
      <c r="E728" s="28" t="s">
        <v>461</v>
      </c>
      <c r="F728" s="27" t="s">
        <v>462</v>
      </c>
      <c r="G728" s="27" t="s">
        <v>39</v>
      </c>
      <c r="H728" s="27" t="s">
        <v>40</v>
      </c>
      <c r="I728" s="29">
        <v>5.9618289999999998</v>
      </c>
      <c r="J728" s="30">
        <v>178.6</v>
      </c>
      <c r="K728" s="31">
        <v>4</v>
      </c>
      <c r="L728" s="31">
        <v>5</v>
      </c>
      <c r="M728" s="32">
        <v>10704.64</v>
      </c>
      <c r="N728" s="44">
        <f t="shared" si="17"/>
        <v>59.936409990873457</v>
      </c>
    </row>
    <row r="729" spans="1:14" x14ac:dyDescent="0.25">
      <c r="A729" s="43" t="s">
        <v>2634</v>
      </c>
      <c r="B729" s="26" t="s">
        <v>3446</v>
      </c>
      <c r="C729" s="27" t="s">
        <v>3447</v>
      </c>
      <c r="D729" s="27" t="s">
        <v>3448</v>
      </c>
      <c r="E729" s="28" t="s">
        <v>461</v>
      </c>
      <c r="F729" s="27" t="s">
        <v>462</v>
      </c>
      <c r="G729" s="27" t="s">
        <v>39</v>
      </c>
      <c r="H729" s="27" t="s">
        <v>40</v>
      </c>
      <c r="I729" s="29">
        <v>61.708376000000001</v>
      </c>
      <c r="J729" s="30">
        <v>2418</v>
      </c>
      <c r="K729" s="31">
        <v>62</v>
      </c>
      <c r="L729" s="31">
        <v>108</v>
      </c>
      <c r="M729" s="32">
        <v>110799.25</v>
      </c>
      <c r="N729" s="44">
        <f t="shared" si="17"/>
        <v>45.822680049330025</v>
      </c>
    </row>
    <row r="730" spans="1:14" x14ac:dyDescent="0.25">
      <c r="A730" s="43" t="s">
        <v>2637</v>
      </c>
      <c r="B730" s="26" t="s">
        <v>3480</v>
      </c>
      <c r="C730" s="27" t="s">
        <v>3481</v>
      </c>
      <c r="D730" s="27" t="s">
        <v>3482</v>
      </c>
      <c r="E730" s="28" t="s">
        <v>461</v>
      </c>
      <c r="F730" s="27" t="s">
        <v>462</v>
      </c>
      <c r="G730" s="27" t="s">
        <v>90</v>
      </c>
      <c r="H730" s="27" t="s">
        <v>91</v>
      </c>
      <c r="I730" s="29">
        <v>40.86759</v>
      </c>
      <c r="J730" s="30">
        <v>1602.3</v>
      </c>
      <c r="K730" s="31">
        <v>29</v>
      </c>
      <c r="L730" s="31">
        <v>71</v>
      </c>
      <c r="M730" s="32">
        <v>73378.960000000006</v>
      </c>
      <c r="N730" s="44">
        <f t="shared" si="17"/>
        <v>45.796033122823445</v>
      </c>
    </row>
    <row r="731" spans="1:14" x14ac:dyDescent="0.25">
      <c r="A731" s="43" t="s">
        <v>2640</v>
      </c>
      <c r="B731" s="26" t="s">
        <v>3484</v>
      </c>
      <c r="C731" s="27" t="s">
        <v>3485</v>
      </c>
      <c r="D731" s="27" t="s">
        <v>3486</v>
      </c>
      <c r="E731" s="28" t="s">
        <v>461</v>
      </c>
      <c r="F731" s="27" t="s">
        <v>462</v>
      </c>
      <c r="G731" s="27" t="s">
        <v>39</v>
      </c>
      <c r="H731" s="27" t="s">
        <v>40</v>
      </c>
      <c r="I731" s="29">
        <v>53.706592000000001</v>
      </c>
      <c r="J731" s="30">
        <v>3825.36</v>
      </c>
      <c r="K731" s="31">
        <v>71</v>
      </c>
      <c r="L731" s="31">
        <v>160</v>
      </c>
      <c r="M731" s="32">
        <v>96431.79</v>
      </c>
      <c r="N731" s="44">
        <f t="shared" si="17"/>
        <v>25.20855478536922</v>
      </c>
    </row>
    <row r="732" spans="1:14" x14ac:dyDescent="0.25">
      <c r="A732" s="43" t="s">
        <v>2643</v>
      </c>
      <c r="B732" s="26" t="s">
        <v>3488</v>
      </c>
      <c r="C732" s="27" t="s">
        <v>3489</v>
      </c>
      <c r="D732" s="27" t="s">
        <v>3490</v>
      </c>
      <c r="E732" s="28" t="s">
        <v>461</v>
      </c>
      <c r="F732" s="27" t="s">
        <v>462</v>
      </c>
      <c r="G732" s="27" t="s">
        <v>206</v>
      </c>
      <c r="H732" s="27" t="s">
        <v>207</v>
      </c>
      <c r="I732" s="29">
        <v>29.284860999999999</v>
      </c>
      <c r="J732" s="30">
        <v>1915.9</v>
      </c>
      <c r="K732" s="31">
        <v>31</v>
      </c>
      <c r="L732" s="31">
        <v>66</v>
      </c>
      <c r="M732" s="32">
        <v>52581.86</v>
      </c>
      <c r="N732" s="44">
        <f t="shared" si="17"/>
        <v>27.444984848546373</v>
      </c>
    </row>
    <row r="733" spans="1:14" x14ac:dyDescent="0.25">
      <c r="A733" s="43" t="s">
        <v>2646</v>
      </c>
      <c r="B733" s="26" t="s">
        <v>3492</v>
      </c>
      <c r="C733" s="27" t="s">
        <v>3493</v>
      </c>
      <c r="D733" s="27" t="s">
        <v>3494</v>
      </c>
      <c r="E733" s="28" t="s">
        <v>461</v>
      </c>
      <c r="F733" s="27" t="s">
        <v>462</v>
      </c>
      <c r="G733" s="27" t="s">
        <v>206</v>
      </c>
      <c r="H733" s="27" t="s">
        <v>40</v>
      </c>
      <c r="I733" s="29">
        <v>56.686163000000001</v>
      </c>
      <c r="J733" s="30">
        <v>5571.3</v>
      </c>
      <c r="K733" s="31">
        <v>100</v>
      </c>
      <c r="L733" s="31">
        <v>197</v>
      </c>
      <c r="M733" s="32">
        <v>101781.72</v>
      </c>
      <c r="N733" s="44">
        <f t="shared" si="17"/>
        <v>18.268932969215442</v>
      </c>
    </row>
    <row r="734" spans="1:14" x14ac:dyDescent="0.25">
      <c r="A734" s="43" t="s">
        <v>2649</v>
      </c>
      <c r="B734" s="26" t="s">
        <v>3496</v>
      </c>
      <c r="C734" s="27" t="s">
        <v>3497</v>
      </c>
      <c r="D734" s="27" t="s">
        <v>3498</v>
      </c>
      <c r="E734" s="28" t="s">
        <v>461</v>
      </c>
      <c r="F734" s="27" t="s">
        <v>462</v>
      </c>
      <c r="G734" s="27" t="s">
        <v>206</v>
      </c>
      <c r="H734" s="27" t="s">
        <v>313</v>
      </c>
      <c r="I734" s="29">
        <v>30.785699999999999</v>
      </c>
      <c r="J734" s="30">
        <v>2047.5</v>
      </c>
      <c r="K734" s="31">
        <v>36</v>
      </c>
      <c r="L734" s="31">
        <v>75</v>
      </c>
      <c r="M734" s="32">
        <v>55276.68</v>
      </c>
      <c r="N734" s="44">
        <f t="shared" si="17"/>
        <v>26.997141841758239</v>
      </c>
    </row>
    <row r="735" spans="1:14" x14ac:dyDescent="0.25">
      <c r="A735" s="43" t="s">
        <v>2652</v>
      </c>
      <c r="B735" s="26" t="s">
        <v>3500</v>
      </c>
      <c r="C735" s="27" t="s">
        <v>3501</v>
      </c>
      <c r="D735" s="27" t="s">
        <v>3498</v>
      </c>
      <c r="E735" s="28" t="s">
        <v>461</v>
      </c>
      <c r="F735" s="27" t="s">
        <v>462</v>
      </c>
      <c r="G735" s="27" t="s">
        <v>206</v>
      </c>
      <c r="H735" s="27" t="s">
        <v>207</v>
      </c>
      <c r="I735" s="29">
        <v>34.490071999999998</v>
      </c>
      <c r="J735" s="30">
        <v>1976.2</v>
      </c>
      <c r="K735" s="31">
        <v>35</v>
      </c>
      <c r="L735" s="31">
        <v>71</v>
      </c>
      <c r="M735" s="32">
        <v>61927.97</v>
      </c>
      <c r="N735" s="44">
        <f t="shared" si="17"/>
        <v>31.336888461775121</v>
      </c>
    </row>
    <row r="736" spans="1:14" x14ac:dyDescent="0.25">
      <c r="A736" s="43" t="s">
        <v>2655</v>
      </c>
      <c r="B736" s="26" t="s">
        <v>3511</v>
      </c>
      <c r="C736" s="27" t="s">
        <v>3512</v>
      </c>
      <c r="D736" s="27" t="s">
        <v>3513</v>
      </c>
      <c r="E736" s="28" t="s">
        <v>461</v>
      </c>
      <c r="F736" s="27" t="s">
        <v>462</v>
      </c>
      <c r="G736" s="27" t="s">
        <v>90</v>
      </c>
      <c r="H736" s="27" t="s">
        <v>91</v>
      </c>
      <c r="I736" s="29">
        <v>8.8720479999999995</v>
      </c>
      <c r="J736" s="30">
        <v>103</v>
      </c>
      <c r="K736" s="31">
        <v>2</v>
      </c>
      <c r="L736" s="31">
        <v>3</v>
      </c>
      <c r="M736" s="32">
        <v>15930.03</v>
      </c>
      <c r="N736" s="44">
        <f t="shared" si="17"/>
        <v>154.66046937320388</v>
      </c>
    </row>
    <row r="737" spans="1:14" x14ac:dyDescent="0.25">
      <c r="A737" s="43" t="s">
        <v>2658</v>
      </c>
      <c r="B737" s="26" t="s">
        <v>3515</v>
      </c>
      <c r="C737" s="27" t="s">
        <v>3516</v>
      </c>
      <c r="D737" s="27" t="s">
        <v>3517</v>
      </c>
      <c r="E737" s="28" t="s">
        <v>461</v>
      </c>
      <c r="F737" s="27" t="s">
        <v>462</v>
      </c>
      <c r="G737" s="27" t="s">
        <v>39</v>
      </c>
      <c r="H737" s="27" t="s">
        <v>40</v>
      </c>
      <c r="I737" s="29">
        <v>6.3120029999999998</v>
      </c>
      <c r="J737" s="30">
        <v>197.7</v>
      </c>
      <c r="K737" s="31">
        <v>4</v>
      </c>
      <c r="L737" s="31">
        <v>13</v>
      </c>
      <c r="M737" s="32">
        <v>11333.39</v>
      </c>
      <c r="N737" s="44">
        <f t="shared" si="17"/>
        <v>57.326205091502274</v>
      </c>
    </row>
    <row r="738" spans="1:14" x14ac:dyDescent="0.25">
      <c r="A738" s="43" t="s">
        <v>2661</v>
      </c>
      <c r="B738" s="26" t="s">
        <v>3519</v>
      </c>
      <c r="C738" s="27" t="s">
        <v>3520</v>
      </c>
      <c r="D738" s="27" t="s">
        <v>3521</v>
      </c>
      <c r="E738" s="28" t="s">
        <v>461</v>
      </c>
      <c r="F738" s="27" t="s">
        <v>462</v>
      </c>
      <c r="G738" s="27" t="s">
        <v>39</v>
      </c>
      <c r="H738" s="27" t="s">
        <v>40</v>
      </c>
      <c r="I738" s="29">
        <v>5.1629759999999996</v>
      </c>
      <c r="J738" s="30">
        <v>187</v>
      </c>
      <c r="K738" s="31">
        <v>6</v>
      </c>
      <c r="L738" s="31">
        <v>6</v>
      </c>
      <c r="M738" s="32">
        <v>9270.2800000000007</v>
      </c>
      <c r="N738" s="44">
        <f t="shared" si="17"/>
        <v>49.573680734117644</v>
      </c>
    </row>
    <row r="739" spans="1:14" x14ac:dyDescent="0.25">
      <c r="A739" s="43" t="s">
        <v>2664</v>
      </c>
      <c r="B739" s="26" t="s">
        <v>3523</v>
      </c>
      <c r="C739" s="27" t="s">
        <v>3524</v>
      </c>
      <c r="D739" s="27" t="s">
        <v>3525</v>
      </c>
      <c r="E739" s="28" t="s">
        <v>461</v>
      </c>
      <c r="F739" s="27" t="s">
        <v>462</v>
      </c>
      <c r="G739" s="27" t="s">
        <v>39</v>
      </c>
      <c r="H739" s="27" t="s">
        <v>40</v>
      </c>
      <c r="I739" s="29">
        <v>5.5539969999999999</v>
      </c>
      <c r="J739" s="30">
        <v>203.1</v>
      </c>
      <c r="K739" s="31">
        <v>4</v>
      </c>
      <c r="L739" s="31">
        <v>9</v>
      </c>
      <c r="M739" s="32">
        <v>9972.3700000000008</v>
      </c>
      <c r="N739" s="44">
        <f t="shared" si="17"/>
        <v>49.100779091137369</v>
      </c>
    </row>
    <row r="740" spans="1:14" x14ac:dyDescent="0.25">
      <c r="A740" s="43" t="s">
        <v>2667</v>
      </c>
      <c r="B740" s="26" t="s">
        <v>3527</v>
      </c>
      <c r="C740" s="27" t="s">
        <v>3528</v>
      </c>
      <c r="D740" s="27" t="s">
        <v>3529</v>
      </c>
      <c r="E740" s="28" t="s">
        <v>461</v>
      </c>
      <c r="F740" s="27" t="s">
        <v>462</v>
      </c>
      <c r="G740" s="27" t="s">
        <v>39</v>
      </c>
      <c r="H740" s="27" t="s">
        <v>40</v>
      </c>
      <c r="I740" s="29">
        <v>0.50312999999999997</v>
      </c>
      <c r="J740" s="30">
        <v>25.4</v>
      </c>
      <c r="K740" s="31">
        <v>1</v>
      </c>
      <c r="L740" s="31">
        <v>1</v>
      </c>
      <c r="M740" s="32">
        <v>903.39</v>
      </c>
      <c r="N740" s="44">
        <f t="shared" si="17"/>
        <v>35.566338933070867</v>
      </c>
    </row>
    <row r="741" spans="1:14" x14ac:dyDescent="0.25">
      <c r="A741" s="43" t="s">
        <v>2670</v>
      </c>
      <c r="B741" s="26" t="s">
        <v>3531</v>
      </c>
      <c r="C741" s="27" t="s">
        <v>3532</v>
      </c>
      <c r="D741" s="27" t="s">
        <v>3533</v>
      </c>
      <c r="E741" s="28" t="s">
        <v>461</v>
      </c>
      <c r="F741" s="27" t="s">
        <v>462</v>
      </c>
      <c r="G741" s="27" t="s">
        <v>39</v>
      </c>
      <c r="H741" s="27" t="s">
        <v>40</v>
      </c>
      <c r="I741" s="29">
        <v>17.063936000000002</v>
      </c>
      <c r="J741" s="30">
        <v>1328</v>
      </c>
      <c r="K741" s="31">
        <v>29</v>
      </c>
      <c r="L741" s="31">
        <v>50</v>
      </c>
      <c r="M741" s="32">
        <v>30638.81</v>
      </c>
      <c r="N741" s="44">
        <f t="shared" si="17"/>
        <v>23.071392323855424</v>
      </c>
    </row>
    <row r="742" spans="1:14" x14ac:dyDescent="0.25">
      <c r="A742" s="43" t="s">
        <v>2673</v>
      </c>
      <c r="B742" s="26" t="s">
        <v>3535</v>
      </c>
      <c r="C742" s="27" t="s">
        <v>3536</v>
      </c>
      <c r="D742" s="27" t="s">
        <v>3537</v>
      </c>
      <c r="E742" s="28" t="s">
        <v>461</v>
      </c>
      <c r="F742" s="27" t="s">
        <v>462</v>
      </c>
      <c r="G742" s="27" t="s">
        <v>39</v>
      </c>
      <c r="H742" s="27" t="s">
        <v>40</v>
      </c>
      <c r="I742" s="29">
        <v>3.2197800000000001</v>
      </c>
      <c r="J742" s="30">
        <v>302.39999999999998</v>
      </c>
      <c r="K742" s="31">
        <v>7</v>
      </c>
      <c r="L742" s="31">
        <v>11</v>
      </c>
      <c r="M742" s="32">
        <v>5781.22</v>
      </c>
      <c r="N742" s="44">
        <f t="shared" si="17"/>
        <v>19.117763172619046</v>
      </c>
    </row>
    <row r="743" spans="1:14" x14ac:dyDescent="0.25">
      <c r="A743" s="43" t="s">
        <v>2676</v>
      </c>
      <c r="B743" s="26" t="s">
        <v>3539</v>
      </c>
      <c r="C743" s="27" t="s">
        <v>3540</v>
      </c>
      <c r="D743" s="27" t="s">
        <v>3541</v>
      </c>
      <c r="E743" s="28" t="s">
        <v>461</v>
      </c>
      <c r="F743" s="27" t="s">
        <v>462</v>
      </c>
      <c r="G743" s="27" t="s">
        <v>39</v>
      </c>
      <c r="H743" s="27" t="s">
        <v>40</v>
      </c>
      <c r="I743" s="29">
        <v>8.7207150000000002</v>
      </c>
      <c r="J743" s="30">
        <v>340.6</v>
      </c>
      <c r="K743" s="31">
        <v>7</v>
      </c>
      <c r="L743" s="31">
        <v>16</v>
      </c>
      <c r="M743" s="32">
        <v>15658.31</v>
      </c>
      <c r="N743" s="44">
        <f t="shared" si="17"/>
        <v>45.972711109659421</v>
      </c>
    </row>
    <row r="744" spans="1:14" x14ac:dyDescent="0.25">
      <c r="A744" s="43" t="s">
        <v>2679</v>
      </c>
      <c r="B744" s="26" t="s">
        <v>3551</v>
      </c>
      <c r="C744" s="27" t="s">
        <v>3552</v>
      </c>
      <c r="D744" s="27" t="s">
        <v>3553</v>
      </c>
      <c r="E744" s="28" t="s">
        <v>461</v>
      </c>
      <c r="F744" s="27" t="s">
        <v>462</v>
      </c>
      <c r="G744" s="27" t="s">
        <v>39</v>
      </c>
      <c r="H744" s="27" t="s">
        <v>40</v>
      </c>
      <c r="I744" s="29">
        <v>15.340296</v>
      </c>
      <c r="J744" s="30">
        <v>743.9</v>
      </c>
      <c r="K744" s="31">
        <v>23</v>
      </c>
      <c r="L744" s="31">
        <v>43</v>
      </c>
      <c r="M744" s="32">
        <v>27543.98</v>
      </c>
      <c r="N744" s="44">
        <f t="shared" si="17"/>
        <v>37.026430537545373</v>
      </c>
    </row>
    <row r="745" spans="1:14" x14ac:dyDescent="0.25">
      <c r="A745" s="43" t="s">
        <v>2682</v>
      </c>
      <c r="B745" s="26" t="s">
        <v>3555</v>
      </c>
      <c r="C745" s="27" t="s">
        <v>3556</v>
      </c>
      <c r="D745" s="27" t="s">
        <v>3557</v>
      </c>
      <c r="E745" s="28" t="s">
        <v>461</v>
      </c>
      <c r="F745" s="27" t="s">
        <v>462</v>
      </c>
      <c r="G745" s="27" t="s">
        <v>90</v>
      </c>
      <c r="H745" s="27" t="s">
        <v>91</v>
      </c>
      <c r="I745" s="29">
        <v>29.645659999999999</v>
      </c>
      <c r="J745" s="30">
        <v>1148.4000000000001</v>
      </c>
      <c r="K745" s="31">
        <v>37</v>
      </c>
      <c r="L745" s="31">
        <v>56</v>
      </c>
      <c r="M745" s="32">
        <v>53229.66</v>
      </c>
      <c r="N745" s="44">
        <f t="shared" si="17"/>
        <v>46.351159787356316</v>
      </c>
    </row>
    <row r="746" spans="1:14" x14ac:dyDescent="0.25">
      <c r="A746" s="43" t="s">
        <v>2685</v>
      </c>
      <c r="B746" s="26" t="s">
        <v>3559</v>
      </c>
      <c r="C746" s="27" t="s">
        <v>3560</v>
      </c>
      <c r="D746" s="27" t="s">
        <v>3561</v>
      </c>
      <c r="E746" s="28" t="s">
        <v>461</v>
      </c>
      <c r="F746" s="27" t="s">
        <v>462</v>
      </c>
      <c r="G746" s="27" t="s">
        <v>39</v>
      </c>
      <c r="H746" s="27" t="s">
        <v>40</v>
      </c>
      <c r="I746" s="29">
        <v>78.776387999999997</v>
      </c>
      <c r="J746" s="30">
        <v>3832.8</v>
      </c>
      <c r="K746" s="31">
        <v>83</v>
      </c>
      <c r="L746" s="31">
        <v>156</v>
      </c>
      <c r="M746" s="32">
        <v>141445.34</v>
      </c>
      <c r="N746" s="44">
        <f t="shared" si="17"/>
        <v>36.903926097276141</v>
      </c>
    </row>
    <row r="747" spans="1:14" x14ac:dyDescent="0.25">
      <c r="A747" s="43" t="s">
        <v>2688</v>
      </c>
      <c r="B747" s="26" t="s">
        <v>3728</v>
      </c>
      <c r="C747" s="27" t="s">
        <v>3729</v>
      </c>
      <c r="D747" s="27" t="s">
        <v>3730</v>
      </c>
      <c r="E747" s="28" t="s">
        <v>461</v>
      </c>
      <c r="F747" s="27" t="s">
        <v>462</v>
      </c>
      <c r="G747" s="27" t="s">
        <v>39</v>
      </c>
      <c r="H747" s="27" t="s">
        <v>40</v>
      </c>
      <c r="I747" s="29">
        <v>22.909344999999998</v>
      </c>
      <c r="J747" s="30">
        <v>1044.3</v>
      </c>
      <c r="K747" s="31">
        <v>20</v>
      </c>
      <c r="L747" s="31">
        <v>34</v>
      </c>
      <c r="M747" s="32">
        <v>41134.42</v>
      </c>
      <c r="N747" s="44">
        <f t="shared" si="17"/>
        <v>39.389463016230962</v>
      </c>
    </row>
    <row r="748" spans="1:14" x14ac:dyDescent="0.25">
      <c r="A748" s="43" t="s">
        <v>2692</v>
      </c>
      <c r="B748" s="26" t="s">
        <v>3732</v>
      </c>
      <c r="C748" s="27" t="s">
        <v>3733</v>
      </c>
      <c r="D748" s="27" t="s">
        <v>3734</v>
      </c>
      <c r="E748" s="28" t="s">
        <v>461</v>
      </c>
      <c r="F748" s="27" t="s">
        <v>462</v>
      </c>
      <c r="G748" s="27" t="s">
        <v>39</v>
      </c>
      <c r="H748" s="27" t="s">
        <v>40</v>
      </c>
      <c r="I748" s="29">
        <v>23.159106000000001</v>
      </c>
      <c r="J748" s="30">
        <v>1105.4000000000001</v>
      </c>
      <c r="K748" s="31">
        <v>15</v>
      </c>
      <c r="L748" s="31">
        <v>38</v>
      </c>
      <c r="M748" s="32">
        <v>41582.870000000003</v>
      </c>
      <c r="N748" s="44">
        <f t="shared" si="17"/>
        <v>37.617938842210968</v>
      </c>
    </row>
    <row r="749" spans="1:14" x14ac:dyDescent="0.25">
      <c r="A749" s="43" t="s">
        <v>2695</v>
      </c>
      <c r="B749" s="26" t="s">
        <v>3744</v>
      </c>
      <c r="C749" s="27" t="s">
        <v>3745</v>
      </c>
      <c r="D749" s="27" t="s">
        <v>3746</v>
      </c>
      <c r="E749" s="28" t="s">
        <v>461</v>
      </c>
      <c r="F749" s="27" t="s">
        <v>462</v>
      </c>
      <c r="G749" s="27" t="s">
        <v>39</v>
      </c>
      <c r="H749" s="27" t="s">
        <v>40</v>
      </c>
      <c r="I749" s="29">
        <v>37.571778000000002</v>
      </c>
      <c r="J749" s="30">
        <v>1974</v>
      </c>
      <c r="K749" s="31">
        <v>35</v>
      </c>
      <c r="L749" s="31">
        <v>62</v>
      </c>
      <c r="M749" s="32">
        <v>67461.259999999995</v>
      </c>
      <c r="N749" s="44">
        <f t="shared" si="17"/>
        <v>34.174900989027357</v>
      </c>
    </row>
    <row r="750" spans="1:14" x14ac:dyDescent="0.25">
      <c r="A750" s="43" t="s">
        <v>2699</v>
      </c>
      <c r="B750" s="26" t="s">
        <v>3748</v>
      </c>
      <c r="C750" s="27" t="s">
        <v>3749</v>
      </c>
      <c r="D750" s="27" t="s">
        <v>3750</v>
      </c>
      <c r="E750" s="28" t="s">
        <v>461</v>
      </c>
      <c r="F750" s="27" t="s">
        <v>462</v>
      </c>
      <c r="G750" s="27" t="s">
        <v>39</v>
      </c>
      <c r="H750" s="27" t="s">
        <v>40</v>
      </c>
      <c r="I750" s="29">
        <v>76.457184999999996</v>
      </c>
      <c r="J750" s="30">
        <v>2436.8000000000002</v>
      </c>
      <c r="K750" s="31">
        <v>44</v>
      </c>
      <c r="L750" s="31">
        <v>73</v>
      </c>
      <c r="M750" s="32">
        <v>137281.18</v>
      </c>
      <c r="N750" s="44">
        <f t="shared" si="17"/>
        <v>56.336658479583875</v>
      </c>
    </row>
    <row r="751" spans="1:14" x14ac:dyDescent="0.25">
      <c r="A751" s="43" t="s">
        <v>2702</v>
      </c>
      <c r="B751" s="26" t="s">
        <v>3752</v>
      </c>
      <c r="C751" s="27" t="s">
        <v>3753</v>
      </c>
      <c r="D751" s="27" t="s">
        <v>3754</v>
      </c>
      <c r="E751" s="28" t="s">
        <v>461</v>
      </c>
      <c r="F751" s="27" t="s">
        <v>462</v>
      </c>
      <c r="G751" s="27" t="s">
        <v>39</v>
      </c>
      <c r="H751" s="27" t="s">
        <v>40</v>
      </c>
      <c r="I751" s="29">
        <v>19.612921</v>
      </c>
      <c r="J751" s="30">
        <v>964.7</v>
      </c>
      <c r="K751" s="31">
        <v>14</v>
      </c>
      <c r="L751" s="31">
        <v>37</v>
      </c>
      <c r="M751" s="32">
        <v>35215.61</v>
      </c>
      <c r="N751" s="44">
        <f t="shared" si="17"/>
        <v>36.504185801938426</v>
      </c>
    </row>
    <row r="752" spans="1:14" x14ac:dyDescent="0.25">
      <c r="A752" s="43" t="s">
        <v>2706</v>
      </c>
      <c r="B752" s="26" t="s">
        <v>3756</v>
      </c>
      <c r="C752" s="27" t="s">
        <v>3757</v>
      </c>
      <c r="D752" s="27" t="s">
        <v>3758</v>
      </c>
      <c r="E752" s="28" t="s">
        <v>461</v>
      </c>
      <c r="F752" s="27" t="s">
        <v>462</v>
      </c>
      <c r="G752" s="27" t="s">
        <v>39</v>
      </c>
      <c r="H752" s="27" t="s">
        <v>40</v>
      </c>
      <c r="I752" s="29">
        <v>16.757304999999999</v>
      </c>
      <c r="J752" s="30">
        <v>767.9</v>
      </c>
      <c r="K752" s="31">
        <v>15</v>
      </c>
      <c r="L752" s="31">
        <v>26</v>
      </c>
      <c r="M752" s="32">
        <v>30088.240000000002</v>
      </c>
      <c r="N752" s="44">
        <f t="shared" si="17"/>
        <v>39.18250273036854</v>
      </c>
    </row>
    <row r="753" spans="1:14" x14ac:dyDescent="0.25">
      <c r="A753" s="43" t="s">
        <v>2709</v>
      </c>
      <c r="B753" s="26" t="s">
        <v>3787</v>
      </c>
      <c r="C753" s="27" t="s">
        <v>3788</v>
      </c>
      <c r="D753" s="27" t="s">
        <v>3789</v>
      </c>
      <c r="E753" s="28" t="s">
        <v>461</v>
      </c>
      <c r="F753" s="27" t="s">
        <v>462</v>
      </c>
      <c r="G753" s="27" t="s">
        <v>39</v>
      </c>
      <c r="H753" s="27" t="s">
        <v>40</v>
      </c>
      <c r="I753" s="29">
        <v>29.739818</v>
      </c>
      <c r="J753" s="30">
        <v>1811</v>
      </c>
      <c r="K753" s="31">
        <v>40</v>
      </c>
      <c r="L753" s="31">
        <v>72</v>
      </c>
      <c r="M753" s="32">
        <v>53398.74</v>
      </c>
      <c r="N753" s="44">
        <f t="shared" si="17"/>
        <v>29.485773281910546</v>
      </c>
    </row>
    <row r="754" spans="1:14" x14ac:dyDescent="0.25">
      <c r="A754" s="43" t="s">
        <v>247</v>
      </c>
      <c r="B754" s="26" t="s">
        <v>3835</v>
      </c>
      <c r="C754" s="27" t="s">
        <v>3836</v>
      </c>
      <c r="D754" s="27" t="s">
        <v>3837</v>
      </c>
      <c r="E754" s="28" t="s">
        <v>461</v>
      </c>
      <c r="F754" s="27" t="s">
        <v>462</v>
      </c>
      <c r="G754" s="27" t="s">
        <v>90</v>
      </c>
      <c r="H754" s="27" t="s">
        <v>91</v>
      </c>
      <c r="I754" s="29">
        <v>32.943730000000002</v>
      </c>
      <c r="J754" s="30">
        <v>1065.5</v>
      </c>
      <c r="K754" s="31">
        <v>20</v>
      </c>
      <c r="L754" s="31">
        <v>45</v>
      </c>
      <c r="M754" s="32">
        <v>59151.45</v>
      </c>
      <c r="N754" s="44">
        <f t="shared" si="17"/>
        <v>55.515209316658847</v>
      </c>
    </row>
    <row r="755" spans="1:14" x14ac:dyDescent="0.25">
      <c r="A755" s="43" t="s">
        <v>2715</v>
      </c>
      <c r="B755" s="26" t="s">
        <v>3839</v>
      </c>
      <c r="C755" s="27" t="s">
        <v>3840</v>
      </c>
      <c r="D755" s="27" t="s">
        <v>3841</v>
      </c>
      <c r="E755" s="28" t="s">
        <v>461</v>
      </c>
      <c r="F755" s="27" t="s">
        <v>462</v>
      </c>
      <c r="G755" s="27" t="s">
        <v>39</v>
      </c>
      <c r="H755" s="27" t="s">
        <v>40</v>
      </c>
      <c r="I755" s="29">
        <v>17.537745000000001</v>
      </c>
      <c r="J755" s="30">
        <v>712.8</v>
      </c>
      <c r="K755" s="31">
        <v>14</v>
      </c>
      <c r="L755" s="31">
        <v>30</v>
      </c>
      <c r="M755" s="32">
        <v>31489.56</v>
      </c>
      <c r="N755" s="44">
        <f t="shared" si="17"/>
        <v>44.177254881944449</v>
      </c>
    </row>
    <row r="756" spans="1:14" x14ac:dyDescent="0.25">
      <c r="A756" s="43" t="s">
        <v>2718</v>
      </c>
      <c r="B756" s="26" t="s">
        <v>3847</v>
      </c>
      <c r="C756" s="27" t="s">
        <v>3848</v>
      </c>
      <c r="D756" s="27" t="s">
        <v>3849</v>
      </c>
      <c r="E756" s="28" t="s">
        <v>461</v>
      </c>
      <c r="F756" s="27" t="s">
        <v>462</v>
      </c>
      <c r="G756" s="27" t="s">
        <v>39</v>
      </c>
      <c r="H756" s="27" t="s">
        <v>40</v>
      </c>
      <c r="I756" s="29">
        <v>24.929373999999999</v>
      </c>
      <c r="J756" s="30">
        <v>985.3</v>
      </c>
      <c r="K756" s="31">
        <v>20</v>
      </c>
      <c r="L756" s="31">
        <v>31</v>
      </c>
      <c r="M756" s="32">
        <v>44761.43</v>
      </c>
      <c r="N756" s="44">
        <f t="shared" si="17"/>
        <v>45.429248856409217</v>
      </c>
    </row>
    <row r="757" spans="1:14" x14ac:dyDescent="0.25">
      <c r="A757" s="43" t="s">
        <v>2721</v>
      </c>
      <c r="B757" s="26" t="s">
        <v>3867</v>
      </c>
      <c r="C757" s="27" t="s">
        <v>3868</v>
      </c>
      <c r="D757" s="27" t="s">
        <v>3869</v>
      </c>
      <c r="E757" s="28" t="s">
        <v>461</v>
      </c>
      <c r="F757" s="27" t="s">
        <v>462</v>
      </c>
      <c r="G757" s="27" t="s">
        <v>39</v>
      </c>
      <c r="H757" s="27" t="s">
        <v>40</v>
      </c>
      <c r="I757" s="29">
        <v>46.702458999999998</v>
      </c>
      <c r="J757" s="30">
        <v>2165.1</v>
      </c>
      <c r="K757" s="31">
        <v>47</v>
      </c>
      <c r="L757" s="31">
        <v>93</v>
      </c>
      <c r="M757" s="32">
        <v>83855.67</v>
      </c>
      <c r="N757" s="44">
        <f t="shared" si="17"/>
        <v>38.730620390868779</v>
      </c>
    </row>
    <row r="758" spans="1:14" x14ac:dyDescent="0.25">
      <c r="A758" s="43" t="s">
        <v>2724</v>
      </c>
      <c r="B758" s="26" t="s">
        <v>3904</v>
      </c>
      <c r="C758" s="27" t="s">
        <v>3905</v>
      </c>
      <c r="D758" s="27" t="s">
        <v>3906</v>
      </c>
      <c r="E758" s="28" t="s">
        <v>461</v>
      </c>
      <c r="F758" s="27" t="s">
        <v>462</v>
      </c>
      <c r="G758" s="27" t="s">
        <v>244</v>
      </c>
      <c r="H758" s="27" t="s">
        <v>234</v>
      </c>
      <c r="I758" s="29">
        <v>26.518867</v>
      </c>
      <c r="J758" s="30">
        <v>1883.7</v>
      </c>
      <c r="K758" s="31">
        <v>34</v>
      </c>
      <c r="L758" s="31">
        <v>84</v>
      </c>
      <c r="M758" s="32">
        <v>47615.44</v>
      </c>
      <c r="N758" s="44">
        <f t="shared" si="17"/>
        <v>25.277603261936612</v>
      </c>
    </row>
    <row r="759" spans="1:14" x14ac:dyDescent="0.25">
      <c r="A759" s="43" t="s">
        <v>2727</v>
      </c>
      <c r="B759" s="26" t="s">
        <v>3908</v>
      </c>
      <c r="C759" s="27" t="s">
        <v>3909</v>
      </c>
      <c r="D759" s="27" t="s">
        <v>3906</v>
      </c>
      <c r="E759" s="28" t="s">
        <v>461</v>
      </c>
      <c r="F759" s="27" t="s">
        <v>462</v>
      </c>
      <c r="G759" s="27" t="s">
        <v>244</v>
      </c>
      <c r="H759" s="27" t="s">
        <v>234</v>
      </c>
      <c r="I759" s="29">
        <v>27.514823</v>
      </c>
      <c r="J759" s="30">
        <v>1873</v>
      </c>
      <c r="K759" s="31">
        <v>33</v>
      </c>
      <c r="L759" s="31">
        <v>66</v>
      </c>
      <c r="M759" s="32">
        <v>49403.69</v>
      </c>
      <c r="N759" s="44">
        <f t="shared" si="17"/>
        <v>26.376769963262145</v>
      </c>
    </row>
    <row r="760" spans="1:14" x14ac:dyDescent="0.25">
      <c r="A760" s="43" t="s">
        <v>2730</v>
      </c>
      <c r="B760" s="26" t="s">
        <v>3911</v>
      </c>
      <c r="C760" s="27" t="s">
        <v>3912</v>
      </c>
      <c r="D760" s="27" t="s">
        <v>3913</v>
      </c>
      <c r="E760" s="28" t="s">
        <v>461</v>
      </c>
      <c r="F760" s="27" t="s">
        <v>462</v>
      </c>
      <c r="G760" s="27" t="s">
        <v>130</v>
      </c>
      <c r="H760" s="27" t="s">
        <v>40</v>
      </c>
      <c r="I760" s="29">
        <v>29.423435999999999</v>
      </c>
      <c r="J760" s="30">
        <v>1832.2</v>
      </c>
      <c r="K760" s="31">
        <v>34</v>
      </c>
      <c r="L760" s="31">
        <v>85</v>
      </c>
      <c r="M760" s="32">
        <v>52830.63</v>
      </c>
      <c r="N760" s="44">
        <f t="shared" si="17"/>
        <v>28.834549744067239</v>
      </c>
    </row>
    <row r="761" spans="1:14" x14ac:dyDescent="0.25">
      <c r="A761" s="43" t="s">
        <v>2733</v>
      </c>
      <c r="B761" s="26" t="s">
        <v>3915</v>
      </c>
      <c r="C761" s="27" t="s">
        <v>3916</v>
      </c>
      <c r="D761" s="27" t="s">
        <v>3913</v>
      </c>
      <c r="E761" s="28" t="s">
        <v>461</v>
      </c>
      <c r="F761" s="27" t="s">
        <v>462</v>
      </c>
      <c r="G761" s="27" t="s">
        <v>130</v>
      </c>
      <c r="H761" s="27" t="s">
        <v>40</v>
      </c>
      <c r="I761" s="29">
        <v>32.573874000000004</v>
      </c>
      <c r="J761" s="30">
        <v>1828.4</v>
      </c>
      <c r="K761" s="31">
        <v>32</v>
      </c>
      <c r="L761" s="31">
        <v>65</v>
      </c>
      <c r="M761" s="32">
        <v>58487.34</v>
      </c>
      <c r="N761" s="44">
        <f t="shared" si="17"/>
        <v>31.988278266910964</v>
      </c>
    </row>
    <row r="762" spans="1:14" x14ac:dyDescent="0.25">
      <c r="A762" s="43" t="s">
        <v>2737</v>
      </c>
      <c r="B762" s="26" t="s">
        <v>3918</v>
      </c>
      <c r="C762" s="27" t="s">
        <v>3919</v>
      </c>
      <c r="D762" s="27" t="s">
        <v>3920</v>
      </c>
      <c r="E762" s="28" t="s">
        <v>461</v>
      </c>
      <c r="F762" s="27" t="s">
        <v>462</v>
      </c>
      <c r="G762" s="27" t="s">
        <v>130</v>
      </c>
      <c r="H762" s="27" t="s">
        <v>40</v>
      </c>
      <c r="I762" s="29">
        <v>26.508040000000001</v>
      </c>
      <c r="J762" s="30">
        <v>1923</v>
      </c>
      <c r="K762" s="31">
        <v>36</v>
      </c>
      <c r="L762" s="31">
        <v>71</v>
      </c>
      <c r="M762" s="32">
        <v>47595.97</v>
      </c>
      <c r="N762" s="44">
        <f t="shared" si="17"/>
        <v>24.750900187831512</v>
      </c>
    </row>
    <row r="763" spans="1:14" x14ac:dyDescent="0.25">
      <c r="A763" s="43" t="s">
        <v>2740</v>
      </c>
      <c r="B763" s="26" t="s">
        <v>3922</v>
      </c>
      <c r="C763" s="27" t="s">
        <v>3923</v>
      </c>
      <c r="D763" s="27" t="s">
        <v>3920</v>
      </c>
      <c r="E763" s="28" t="s">
        <v>461</v>
      </c>
      <c r="F763" s="27" t="s">
        <v>462</v>
      </c>
      <c r="G763" s="27" t="s">
        <v>130</v>
      </c>
      <c r="H763" s="27" t="s">
        <v>40</v>
      </c>
      <c r="I763" s="29">
        <v>33.297600000000003</v>
      </c>
      <c r="J763" s="30">
        <v>1821.7</v>
      </c>
      <c r="K763" s="31">
        <v>32</v>
      </c>
      <c r="L763" s="31">
        <v>64</v>
      </c>
      <c r="M763" s="32">
        <v>59786.84</v>
      </c>
      <c r="N763" s="44">
        <f t="shared" si="17"/>
        <v>32.81925658890048</v>
      </c>
    </row>
    <row r="764" spans="1:14" x14ac:dyDescent="0.25">
      <c r="A764" s="43" t="s">
        <v>2743</v>
      </c>
      <c r="B764" s="26" t="s">
        <v>4133</v>
      </c>
      <c r="C764" s="27" t="s">
        <v>4134</v>
      </c>
      <c r="D764" s="27" t="s">
        <v>4135</v>
      </c>
      <c r="E764" s="28" t="s">
        <v>461</v>
      </c>
      <c r="F764" s="27" t="s">
        <v>462</v>
      </c>
      <c r="G764" s="27" t="s">
        <v>39</v>
      </c>
      <c r="H764" s="27" t="s">
        <v>40</v>
      </c>
      <c r="I764" s="29">
        <v>18.276371999999999</v>
      </c>
      <c r="J764" s="30">
        <v>1514.1</v>
      </c>
      <c r="K764" s="31">
        <v>25</v>
      </c>
      <c r="L764" s="31">
        <v>46</v>
      </c>
      <c r="M764" s="32">
        <v>32815.78</v>
      </c>
      <c r="N764" s="44">
        <f t="shared" si="17"/>
        <v>21.673452359262928</v>
      </c>
    </row>
    <row r="765" spans="1:14" x14ac:dyDescent="0.25">
      <c r="A765" s="43" t="s">
        <v>2746</v>
      </c>
      <c r="B765" s="26" t="s">
        <v>4137</v>
      </c>
      <c r="C765" s="27" t="s">
        <v>4138</v>
      </c>
      <c r="D765" s="27" t="s">
        <v>4139</v>
      </c>
      <c r="E765" s="28" t="s">
        <v>461</v>
      </c>
      <c r="F765" s="27" t="s">
        <v>462</v>
      </c>
      <c r="G765" s="27" t="s">
        <v>130</v>
      </c>
      <c r="H765" s="27" t="s">
        <v>40</v>
      </c>
      <c r="I765" s="29">
        <v>36.151381000000001</v>
      </c>
      <c r="J765" s="30">
        <v>1897.6</v>
      </c>
      <c r="K765" s="31">
        <v>33</v>
      </c>
      <c r="L765" s="31">
        <v>56</v>
      </c>
      <c r="M765" s="32">
        <v>64910.86</v>
      </c>
      <c r="N765" s="44">
        <f t="shared" si="17"/>
        <v>34.206834489318091</v>
      </c>
    </row>
    <row r="766" spans="1:14" x14ac:dyDescent="0.25">
      <c r="A766" s="43" t="s">
        <v>2749</v>
      </c>
      <c r="B766" s="26" t="s">
        <v>4394</v>
      </c>
      <c r="C766" s="27" t="s">
        <v>4395</v>
      </c>
      <c r="D766" s="27" t="s">
        <v>4396</v>
      </c>
      <c r="E766" s="28" t="s">
        <v>461</v>
      </c>
      <c r="F766" s="27" t="s">
        <v>462</v>
      </c>
      <c r="G766" s="27" t="s">
        <v>39</v>
      </c>
      <c r="H766" s="27" t="s">
        <v>40</v>
      </c>
      <c r="I766" s="29">
        <v>2.8350209999999998</v>
      </c>
      <c r="J766" s="30">
        <v>136.30000000000001</v>
      </c>
      <c r="K766" s="31">
        <v>4</v>
      </c>
      <c r="L766" s="31">
        <v>7</v>
      </c>
      <c r="M766" s="32">
        <v>5090.3599999999997</v>
      </c>
      <c r="N766" s="44">
        <f t="shared" si="17"/>
        <v>37.346773706016137</v>
      </c>
    </row>
    <row r="767" spans="1:14" x14ac:dyDescent="0.25">
      <c r="A767" s="43" t="s">
        <v>2752</v>
      </c>
      <c r="B767" s="26" t="s">
        <v>4398</v>
      </c>
      <c r="C767" s="27" t="s">
        <v>4399</v>
      </c>
      <c r="D767" s="27" t="s">
        <v>4400</v>
      </c>
      <c r="E767" s="28" t="s">
        <v>461</v>
      </c>
      <c r="F767" s="27" t="s">
        <v>462</v>
      </c>
      <c r="G767" s="27" t="s">
        <v>39</v>
      </c>
      <c r="H767" s="27" t="s">
        <v>40</v>
      </c>
      <c r="I767" s="29">
        <v>1.8994580000000001</v>
      </c>
      <c r="J767" s="30">
        <v>73.3</v>
      </c>
      <c r="K767" s="31">
        <v>2</v>
      </c>
      <c r="L767" s="31">
        <v>4</v>
      </c>
      <c r="M767" s="32">
        <v>3410.53</v>
      </c>
      <c r="N767" s="44">
        <f t="shared" si="17"/>
        <v>46.528428686766716</v>
      </c>
    </row>
    <row r="768" spans="1:14" x14ac:dyDescent="0.25">
      <c r="A768" s="43" t="s">
        <v>2756</v>
      </c>
      <c r="B768" s="26" t="s">
        <v>4402</v>
      </c>
      <c r="C768" s="27" t="s">
        <v>4403</v>
      </c>
      <c r="D768" s="27" t="s">
        <v>4404</v>
      </c>
      <c r="E768" s="28" t="s">
        <v>461</v>
      </c>
      <c r="F768" s="27" t="s">
        <v>462</v>
      </c>
      <c r="G768" s="27" t="s">
        <v>39</v>
      </c>
      <c r="H768" s="27" t="s">
        <v>40</v>
      </c>
      <c r="I768" s="29">
        <v>2.5920230000000002</v>
      </c>
      <c r="J768" s="30">
        <v>101.4</v>
      </c>
      <c r="K768" s="31">
        <v>3</v>
      </c>
      <c r="L768" s="31">
        <v>4</v>
      </c>
      <c r="M768" s="32">
        <v>4654.0600000000004</v>
      </c>
      <c r="N768" s="44">
        <f t="shared" si="17"/>
        <v>45.897978867751476</v>
      </c>
    </row>
    <row r="769" spans="1:14" x14ac:dyDescent="0.25">
      <c r="A769" s="43" t="s">
        <v>2760</v>
      </c>
      <c r="B769" s="26" t="s">
        <v>4406</v>
      </c>
      <c r="C769" s="27" t="s">
        <v>4407</v>
      </c>
      <c r="D769" s="27" t="s">
        <v>4408</v>
      </c>
      <c r="E769" s="28" t="s">
        <v>461</v>
      </c>
      <c r="F769" s="27" t="s">
        <v>462</v>
      </c>
      <c r="G769" s="27" t="s">
        <v>39</v>
      </c>
      <c r="H769" s="27" t="s">
        <v>40</v>
      </c>
      <c r="I769" s="29">
        <v>2.1930960000000002</v>
      </c>
      <c r="J769" s="30">
        <v>71.400000000000006</v>
      </c>
      <c r="K769" s="31">
        <v>2</v>
      </c>
      <c r="L769" s="31">
        <v>7</v>
      </c>
      <c r="M769" s="32">
        <v>3937.77</v>
      </c>
      <c r="N769" s="44">
        <f t="shared" ref="N769:N802" si="18">I769*1795.53/J769</f>
        <v>55.150835586554621</v>
      </c>
    </row>
    <row r="770" spans="1:14" x14ac:dyDescent="0.25">
      <c r="A770" s="43" t="s">
        <v>2763</v>
      </c>
      <c r="B770" s="26" t="s">
        <v>4410</v>
      </c>
      <c r="C770" s="27" t="s">
        <v>4411</v>
      </c>
      <c r="D770" s="27" t="s">
        <v>4412</v>
      </c>
      <c r="E770" s="28" t="s">
        <v>461</v>
      </c>
      <c r="F770" s="27" t="s">
        <v>462</v>
      </c>
      <c r="G770" s="27" t="s">
        <v>39</v>
      </c>
      <c r="H770" s="27" t="s">
        <v>40</v>
      </c>
      <c r="I770" s="29">
        <v>7.2347659999999996</v>
      </c>
      <c r="J770" s="30">
        <v>334</v>
      </c>
      <c r="K770" s="31">
        <v>7</v>
      </c>
      <c r="L770" s="31">
        <v>18</v>
      </c>
      <c r="M770" s="32">
        <v>12990.25</v>
      </c>
      <c r="N770" s="44">
        <f t="shared" si="18"/>
        <v>38.892932323293408</v>
      </c>
    </row>
    <row r="771" spans="1:14" x14ac:dyDescent="0.25">
      <c r="A771" s="43" t="s">
        <v>2767</v>
      </c>
      <c r="B771" s="26" t="s">
        <v>4414</v>
      </c>
      <c r="C771" s="27" t="s">
        <v>4415</v>
      </c>
      <c r="D771" s="27" t="s">
        <v>4416</v>
      </c>
      <c r="E771" s="28" t="s">
        <v>461</v>
      </c>
      <c r="F771" s="27" t="s">
        <v>462</v>
      </c>
      <c r="G771" s="27" t="s">
        <v>90</v>
      </c>
      <c r="H771" s="27" t="s">
        <v>207</v>
      </c>
      <c r="I771" s="29">
        <v>54.765143999999999</v>
      </c>
      <c r="J771" s="30">
        <v>2933.1</v>
      </c>
      <c r="K771" s="31">
        <v>40</v>
      </c>
      <c r="L771" s="31">
        <v>97</v>
      </c>
      <c r="M771" s="32">
        <v>98332.479999999996</v>
      </c>
      <c r="N771" s="44">
        <f t="shared" si="18"/>
        <v>33.525095975698065</v>
      </c>
    </row>
    <row r="772" spans="1:14" x14ac:dyDescent="0.25">
      <c r="A772" s="43" t="s">
        <v>2770</v>
      </c>
      <c r="B772" s="26" t="s">
        <v>4418</v>
      </c>
      <c r="C772" s="27" t="s">
        <v>4419</v>
      </c>
      <c r="D772" s="27" t="s">
        <v>4420</v>
      </c>
      <c r="E772" s="28" t="s">
        <v>461</v>
      </c>
      <c r="F772" s="27" t="s">
        <v>462</v>
      </c>
      <c r="G772" s="27" t="s">
        <v>244</v>
      </c>
      <c r="H772" s="27" t="s">
        <v>234</v>
      </c>
      <c r="I772" s="29">
        <v>33.186584000000003</v>
      </c>
      <c r="J772" s="30">
        <v>1934.9</v>
      </c>
      <c r="K772" s="31">
        <v>30</v>
      </c>
      <c r="L772" s="31">
        <v>76</v>
      </c>
      <c r="M772" s="32">
        <v>59587.519999999997</v>
      </c>
      <c r="N772" s="44">
        <f t="shared" si="18"/>
        <v>30.796168881864695</v>
      </c>
    </row>
    <row r="773" spans="1:14" x14ac:dyDescent="0.25">
      <c r="A773" s="43" t="s">
        <v>2774</v>
      </c>
      <c r="B773" s="26" t="s">
        <v>4422</v>
      </c>
      <c r="C773" s="27" t="s">
        <v>4423</v>
      </c>
      <c r="D773" s="27" t="s">
        <v>4424</v>
      </c>
      <c r="E773" s="28" t="s">
        <v>461</v>
      </c>
      <c r="F773" s="27" t="s">
        <v>462</v>
      </c>
      <c r="G773" s="27" t="s">
        <v>39</v>
      </c>
      <c r="H773" s="27" t="s">
        <v>207</v>
      </c>
      <c r="I773" s="29">
        <v>41.79439</v>
      </c>
      <c r="J773" s="30">
        <v>2470.1999999999998</v>
      </c>
      <c r="K773" s="31">
        <v>45</v>
      </c>
      <c r="L773" s="31">
        <v>108</v>
      </c>
      <c r="M773" s="32">
        <v>75043.100000000006</v>
      </c>
      <c r="N773" s="44">
        <f t="shared" si="18"/>
        <v>30.379354334345397</v>
      </c>
    </row>
    <row r="774" spans="1:14" x14ac:dyDescent="0.25">
      <c r="A774" s="43" t="s">
        <v>2778</v>
      </c>
      <c r="B774" s="26" t="s">
        <v>4425</v>
      </c>
      <c r="C774" s="27" t="s">
        <v>4426</v>
      </c>
      <c r="D774" s="27" t="s">
        <v>4427</v>
      </c>
      <c r="E774" s="28" t="s">
        <v>461</v>
      </c>
      <c r="F774" s="27" t="s">
        <v>462</v>
      </c>
      <c r="G774" s="27" t="s">
        <v>39</v>
      </c>
      <c r="H774" s="27" t="s">
        <v>40</v>
      </c>
      <c r="I774" s="29">
        <v>1.5461929999999999</v>
      </c>
      <c r="J774" s="30">
        <v>54.7</v>
      </c>
      <c r="K774" s="31">
        <v>2</v>
      </c>
      <c r="L774" s="31">
        <v>5</v>
      </c>
      <c r="M774" s="32">
        <v>2776.24</v>
      </c>
      <c r="N774" s="44">
        <f t="shared" si="18"/>
        <v>50.753855891956114</v>
      </c>
    </row>
    <row r="775" spans="1:14" x14ac:dyDescent="0.25">
      <c r="A775" s="43" t="s">
        <v>2782</v>
      </c>
      <c r="B775" s="26" t="s">
        <v>4429</v>
      </c>
      <c r="C775" s="27" t="s">
        <v>4430</v>
      </c>
      <c r="D775" s="27" t="s">
        <v>4427</v>
      </c>
      <c r="E775" s="28" t="s">
        <v>461</v>
      </c>
      <c r="F775" s="27" t="s">
        <v>462</v>
      </c>
      <c r="G775" s="27" t="s">
        <v>39</v>
      </c>
      <c r="H775" s="27" t="s">
        <v>40</v>
      </c>
      <c r="I775" s="29">
        <v>0.19117799999999999</v>
      </c>
      <c r="J775" s="30">
        <v>32.299999999999997</v>
      </c>
      <c r="K775" s="31">
        <v>1</v>
      </c>
      <c r="L775" s="31">
        <v>1</v>
      </c>
      <c r="M775" s="32">
        <v>343.27</v>
      </c>
      <c r="N775" s="44">
        <f t="shared" si="18"/>
        <v>10.627425211764706</v>
      </c>
    </row>
    <row r="776" spans="1:14" x14ac:dyDescent="0.25">
      <c r="A776" s="43" t="s">
        <v>2786</v>
      </c>
      <c r="B776" s="26" t="s">
        <v>4432</v>
      </c>
      <c r="C776" s="27" t="s">
        <v>4433</v>
      </c>
      <c r="D776" s="27" t="s">
        <v>4434</v>
      </c>
      <c r="E776" s="28" t="s">
        <v>461</v>
      </c>
      <c r="F776" s="27" t="s">
        <v>462</v>
      </c>
      <c r="G776" s="27" t="s">
        <v>39</v>
      </c>
      <c r="H776" s="27" t="s">
        <v>40</v>
      </c>
      <c r="I776" s="29">
        <v>2.4991699999999999</v>
      </c>
      <c r="J776" s="30">
        <v>84.3</v>
      </c>
      <c r="K776" s="31">
        <v>3</v>
      </c>
      <c r="L776" s="31">
        <v>8</v>
      </c>
      <c r="M776" s="32">
        <v>4487.33</v>
      </c>
      <c r="N776" s="44">
        <f t="shared" si="18"/>
        <v>53.230542231316726</v>
      </c>
    </row>
    <row r="777" spans="1:14" x14ac:dyDescent="0.25">
      <c r="A777" s="43" t="s">
        <v>2790</v>
      </c>
      <c r="B777" s="26" t="s">
        <v>4436</v>
      </c>
      <c r="C777" s="27" t="s">
        <v>4437</v>
      </c>
      <c r="D777" s="27" t="s">
        <v>4438</v>
      </c>
      <c r="E777" s="28" t="s">
        <v>461</v>
      </c>
      <c r="F777" s="27" t="s">
        <v>462</v>
      </c>
      <c r="G777" s="27" t="s">
        <v>39</v>
      </c>
      <c r="H777" s="27" t="s">
        <v>40</v>
      </c>
      <c r="I777" s="29">
        <v>5.44</v>
      </c>
      <c r="J777" s="30">
        <v>226.9</v>
      </c>
      <c r="K777" s="31">
        <v>6</v>
      </c>
      <c r="L777" s="31">
        <v>16</v>
      </c>
      <c r="M777" s="32">
        <v>9767.67</v>
      </c>
      <c r="N777" s="44">
        <f t="shared" si="18"/>
        <v>43.048405464962542</v>
      </c>
    </row>
    <row r="778" spans="1:14" x14ac:dyDescent="0.25">
      <c r="A778" s="43" t="s">
        <v>2793</v>
      </c>
      <c r="B778" s="26" t="s">
        <v>4440</v>
      </c>
      <c r="C778" s="27" t="s">
        <v>4441</v>
      </c>
      <c r="D778" s="27" t="s">
        <v>4442</v>
      </c>
      <c r="E778" s="28" t="s">
        <v>461</v>
      </c>
      <c r="F778" s="27" t="s">
        <v>462</v>
      </c>
      <c r="G778" s="27" t="s">
        <v>39</v>
      </c>
      <c r="H778" s="27" t="s">
        <v>40</v>
      </c>
      <c r="I778" s="29">
        <v>11.3949</v>
      </c>
      <c r="J778" s="30">
        <v>414.5</v>
      </c>
      <c r="K778" s="31">
        <v>8</v>
      </c>
      <c r="L778" s="31">
        <v>17</v>
      </c>
      <c r="M778" s="32">
        <v>20459.88</v>
      </c>
      <c r="N778" s="44">
        <f t="shared" si="18"/>
        <v>49.360397580217125</v>
      </c>
    </row>
    <row r="779" spans="1:14" x14ac:dyDescent="0.25">
      <c r="A779" s="43" t="s">
        <v>2797</v>
      </c>
      <c r="B779" s="26" t="s">
        <v>4444</v>
      </c>
      <c r="C779" s="27" t="s">
        <v>4445</v>
      </c>
      <c r="D779" s="27" t="s">
        <v>4442</v>
      </c>
      <c r="E779" s="28" t="s">
        <v>461</v>
      </c>
      <c r="F779" s="27" t="s">
        <v>462</v>
      </c>
      <c r="G779" s="27" t="s">
        <v>39</v>
      </c>
      <c r="H779" s="27" t="s">
        <v>40</v>
      </c>
      <c r="I779" s="29">
        <v>5.1999999999999998E-2</v>
      </c>
      <c r="J779" s="30">
        <v>47.7</v>
      </c>
      <c r="K779" s="31">
        <v>1</v>
      </c>
      <c r="L779" s="31">
        <v>3</v>
      </c>
      <c r="M779" s="32">
        <v>93.37</v>
      </c>
      <c r="N779" s="44">
        <f t="shared" si="18"/>
        <v>1.9573911949685532</v>
      </c>
    </row>
    <row r="780" spans="1:14" x14ac:dyDescent="0.25">
      <c r="A780" s="43" t="s">
        <v>2801</v>
      </c>
      <c r="B780" s="26" t="s">
        <v>4637</v>
      </c>
      <c r="C780" s="27" t="s">
        <v>4638</v>
      </c>
      <c r="D780" s="27" t="s">
        <v>4639</v>
      </c>
      <c r="E780" s="28" t="s">
        <v>461</v>
      </c>
      <c r="F780" s="27" t="s">
        <v>462</v>
      </c>
      <c r="G780" s="27" t="s">
        <v>82</v>
      </c>
      <c r="H780" s="27" t="s">
        <v>40</v>
      </c>
      <c r="I780" s="29">
        <v>111.777</v>
      </c>
      <c r="J780" s="30">
        <v>10564.68</v>
      </c>
      <c r="K780" s="31">
        <v>200</v>
      </c>
      <c r="L780" s="31">
        <v>564</v>
      </c>
      <c r="M780" s="32">
        <v>200698.78</v>
      </c>
      <c r="N780" s="44">
        <f t="shared" si="18"/>
        <v>18.99716383364191</v>
      </c>
    </row>
    <row r="781" spans="1:14" x14ac:dyDescent="0.25">
      <c r="A781" s="43" t="s">
        <v>2805</v>
      </c>
      <c r="B781" s="26" t="s">
        <v>4641</v>
      </c>
      <c r="C781" s="27" t="s">
        <v>4642</v>
      </c>
      <c r="D781" s="27" t="s">
        <v>4643</v>
      </c>
      <c r="E781" s="28" t="s">
        <v>461</v>
      </c>
      <c r="F781" s="27" t="s">
        <v>462</v>
      </c>
      <c r="G781" s="27" t="s">
        <v>82</v>
      </c>
      <c r="H781" s="27" t="s">
        <v>40</v>
      </c>
      <c r="I781" s="29">
        <v>81.728440000000006</v>
      </c>
      <c r="J781" s="30">
        <v>7981.1</v>
      </c>
      <c r="K781" s="31">
        <v>156</v>
      </c>
      <c r="L781" s="31">
        <v>431</v>
      </c>
      <c r="M781" s="32">
        <v>146745.89000000001</v>
      </c>
      <c r="N781" s="44">
        <f t="shared" si="18"/>
        <v>18.386671746150281</v>
      </c>
    </row>
    <row r="782" spans="1:14" x14ac:dyDescent="0.25">
      <c r="A782" s="43" t="s">
        <v>2809</v>
      </c>
      <c r="B782" s="26" t="s">
        <v>4645</v>
      </c>
      <c r="C782" s="27" t="s">
        <v>4646</v>
      </c>
      <c r="D782" s="27" t="s">
        <v>4643</v>
      </c>
      <c r="E782" s="28" t="s">
        <v>461</v>
      </c>
      <c r="F782" s="27" t="s">
        <v>462</v>
      </c>
      <c r="G782" s="27" t="s">
        <v>39</v>
      </c>
      <c r="H782" s="27" t="s">
        <v>83</v>
      </c>
      <c r="I782" s="29">
        <v>96.438642000000002</v>
      </c>
      <c r="J782" s="30">
        <v>8401.7000000000007</v>
      </c>
      <c r="K782" s="31">
        <v>158</v>
      </c>
      <c r="L782" s="31">
        <v>450</v>
      </c>
      <c r="M782" s="32">
        <v>173158.48</v>
      </c>
      <c r="N782" s="44">
        <f t="shared" si="18"/>
        <v>20.609933093333488</v>
      </c>
    </row>
    <row r="783" spans="1:14" x14ac:dyDescent="0.25">
      <c r="A783" s="43" t="s">
        <v>2814</v>
      </c>
      <c r="B783" s="26" t="s">
        <v>4648</v>
      </c>
      <c r="C783" s="27" t="s">
        <v>4649</v>
      </c>
      <c r="D783" s="27" t="s">
        <v>4650</v>
      </c>
      <c r="E783" s="28" t="s">
        <v>461</v>
      </c>
      <c r="F783" s="27" t="s">
        <v>462</v>
      </c>
      <c r="G783" s="27" t="s">
        <v>39</v>
      </c>
      <c r="H783" s="27" t="s">
        <v>207</v>
      </c>
      <c r="I783" s="29">
        <v>81.904413000000005</v>
      </c>
      <c r="J783" s="30">
        <v>8197.4</v>
      </c>
      <c r="K783" s="31">
        <v>157</v>
      </c>
      <c r="L783" s="31">
        <v>404</v>
      </c>
      <c r="M783" s="32">
        <v>147061.79999999999</v>
      </c>
      <c r="N783" s="44">
        <f t="shared" si="18"/>
        <v>17.940057905420012</v>
      </c>
    </row>
    <row r="784" spans="1:14" x14ac:dyDescent="0.25">
      <c r="A784" s="43" t="s">
        <v>2818</v>
      </c>
      <c r="B784" s="26" t="s">
        <v>4652</v>
      </c>
      <c r="C784" s="27" t="s">
        <v>4653</v>
      </c>
      <c r="D784" s="27" t="s">
        <v>4650</v>
      </c>
      <c r="E784" s="28" t="s">
        <v>461</v>
      </c>
      <c r="F784" s="27" t="s">
        <v>462</v>
      </c>
      <c r="G784" s="27" t="s">
        <v>90</v>
      </c>
      <c r="H784" s="27" t="s">
        <v>91</v>
      </c>
      <c r="I784" s="29">
        <v>67.435716999999997</v>
      </c>
      <c r="J784" s="30">
        <v>6272.3</v>
      </c>
      <c r="K784" s="31">
        <v>119</v>
      </c>
      <c r="L784" s="31">
        <v>314</v>
      </c>
      <c r="M784" s="32">
        <v>121082.92</v>
      </c>
      <c r="N784" s="44">
        <f t="shared" si="18"/>
        <v>19.304378448895935</v>
      </c>
    </row>
    <row r="785" spans="1:14" x14ac:dyDescent="0.25">
      <c r="A785" s="43" t="s">
        <v>2822</v>
      </c>
      <c r="B785" s="26" t="s">
        <v>4655</v>
      </c>
      <c r="C785" s="27" t="s">
        <v>4656</v>
      </c>
      <c r="D785" s="27" t="s">
        <v>4657</v>
      </c>
      <c r="E785" s="28" t="s">
        <v>461</v>
      </c>
      <c r="F785" s="27" t="s">
        <v>462</v>
      </c>
      <c r="G785" s="27" t="s">
        <v>39</v>
      </c>
      <c r="H785" s="27" t="s">
        <v>207</v>
      </c>
      <c r="I785" s="29">
        <v>84.432991000000001</v>
      </c>
      <c r="J785" s="30">
        <v>6058.6</v>
      </c>
      <c r="K785" s="31">
        <v>180</v>
      </c>
      <c r="L785" s="31">
        <v>407</v>
      </c>
      <c r="M785" s="32">
        <v>151601.93</v>
      </c>
      <c r="N785" s="44">
        <f t="shared" si="18"/>
        <v>25.022607257490179</v>
      </c>
    </row>
    <row r="786" spans="1:14" x14ac:dyDescent="0.25">
      <c r="A786" s="43" t="s">
        <v>2826</v>
      </c>
      <c r="B786" s="26" t="s">
        <v>4659</v>
      </c>
      <c r="C786" s="27" t="s">
        <v>4660</v>
      </c>
      <c r="D786" s="27" t="s">
        <v>4661</v>
      </c>
      <c r="E786" s="28" t="s">
        <v>461</v>
      </c>
      <c r="F786" s="27" t="s">
        <v>462</v>
      </c>
      <c r="G786" s="27" t="s">
        <v>90</v>
      </c>
      <c r="H786" s="27" t="s">
        <v>91</v>
      </c>
      <c r="I786" s="29">
        <v>59.412999999999997</v>
      </c>
      <c r="J786" s="30">
        <v>5270.1</v>
      </c>
      <c r="K786" s="31">
        <v>104</v>
      </c>
      <c r="L786" s="31">
        <v>294</v>
      </c>
      <c r="M786" s="32">
        <v>106677.86</v>
      </c>
      <c r="N786" s="44">
        <f t="shared" si="18"/>
        <v>20.242087226048842</v>
      </c>
    </row>
    <row r="787" spans="1:14" x14ac:dyDescent="0.25">
      <c r="A787" s="43" t="s">
        <v>2829</v>
      </c>
      <c r="B787" s="26" t="s">
        <v>4663</v>
      </c>
      <c r="C787" s="27" t="s">
        <v>4664</v>
      </c>
      <c r="D787" s="27" t="s">
        <v>4665</v>
      </c>
      <c r="E787" s="28" t="s">
        <v>461</v>
      </c>
      <c r="F787" s="27" t="s">
        <v>462</v>
      </c>
      <c r="G787" s="27" t="s">
        <v>54</v>
      </c>
      <c r="H787" s="27" t="s">
        <v>83</v>
      </c>
      <c r="I787" s="29">
        <v>78.133129999999994</v>
      </c>
      <c r="J787" s="30">
        <v>3574</v>
      </c>
      <c r="K787" s="31">
        <v>61</v>
      </c>
      <c r="L787" s="31">
        <v>175</v>
      </c>
      <c r="M787" s="32">
        <v>140290.42000000001</v>
      </c>
      <c r="N787" s="44">
        <f t="shared" si="18"/>
        <v>39.25304390288192</v>
      </c>
    </row>
    <row r="788" spans="1:14" x14ac:dyDescent="0.25">
      <c r="A788" s="43" t="s">
        <v>2832</v>
      </c>
      <c r="B788" s="26" t="s">
        <v>4667</v>
      </c>
      <c r="C788" s="27" t="s">
        <v>4668</v>
      </c>
      <c r="D788" s="27" t="s">
        <v>4669</v>
      </c>
      <c r="E788" s="28" t="s">
        <v>461</v>
      </c>
      <c r="F788" s="27" t="s">
        <v>462</v>
      </c>
      <c r="G788" s="27" t="s">
        <v>90</v>
      </c>
      <c r="H788" s="27" t="s">
        <v>91</v>
      </c>
      <c r="I788" s="29">
        <v>45.672400000000003</v>
      </c>
      <c r="J788" s="30">
        <v>5461.8</v>
      </c>
      <c r="K788" s="31">
        <v>108</v>
      </c>
      <c r="L788" s="31">
        <v>306</v>
      </c>
      <c r="M788" s="32">
        <v>82006.16</v>
      </c>
      <c r="N788" s="44">
        <f t="shared" si="18"/>
        <v>15.014494190926067</v>
      </c>
    </row>
    <row r="789" spans="1:14" x14ac:dyDescent="0.25">
      <c r="A789" s="43" t="s">
        <v>2835</v>
      </c>
      <c r="B789" s="26" t="s">
        <v>4671</v>
      </c>
      <c r="C789" s="27" t="s">
        <v>4672</v>
      </c>
      <c r="D789" s="27" t="s">
        <v>4673</v>
      </c>
      <c r="E789" s="28" t="s">
        <v>461</v>
      </c>
      <c r="F789" s="27" t="s">
        <v>462</v>
      </c>
      <c r="G789" s="27" t="s">
        <v>54</v>
      </c>
      <c r="H789" s="27" t="s">
        <v>83</v>
      </c>
      <c r="I789" s="29">
        <v>48.137540000000001</v>
      </c>
      <c r="J789" s="30">
        <v>3987.5</v>
      </c>
      <c r="K789" s="31">
        <v>79</v>
      </c>
      <c r="L789" s="31">
        <v>216</v>
      </c>
      <c r="M789" s="32">
        <v>86432.4</v>
      </c>
      <c r="N789" s="44">
        <f t="shared" si="18"/>
        <v>21.675836287448277</v>
      </c>
    </row>
    <row r="790" spans="1:14" x14ac:dyDescent="0.25">
      <c r="A790" s="43" t="s">
        <v>2839</v>
      </c>
      <c r="B790" s="26" t="s">
        <v>4675</v>
      </c>
      <c r="C790" s="27" t="s">
        <v>4676</v>
      </c>
      <c r="D790" s="27" t="s">
        <v>4677</v>
      </c>
      <c r="E790" s="28" t="s">
        <v>461</v>
      </c>
      <c r="F790" s="27" t="s">
        <v>462</v>
      </c>
      <c r="G790" s="27" t="s">
        <v>219</v>
      </c>
      <c r="H790" s="27" t="s">
        <v>234</v>
      </c>
      <c r="I790" s="29">
        <v>64.152360000000002</v>
      </c>
      <c r="J790" s="30">
        <v>4083.7</v>
      </c>
      <c r="K790" s="31">
        <v>77</v>
      </c>
      <c r="L790" s="31">
        <v>188</v>
      </c>
      <c r="M790" s="32">
        <v>115187.5</v>
      </c>
      <c r="N790" s="44">
        <f t="shared" si="18"/>
        <v>28.206647635918408</v>
      </c>
    </row>
    <row r="791" spans="1:14" x14ac:dyDescent="0.25">
      <c r="A791" s="43" t="s">
        <v>2843</v>
      </c>
      <c r="B791" s="26" t="s">
        <v>4679</v>
      </c>
      <c r="C791" s="27" t="s">
        <v>4680</v>
      </c>
      <c r="D791" s="27" t="s">
        <v>4681</v>
      </c>
      <c r="E791" s="28" t="s">
        <v>461</v>
      </c>
      <c r="F791" s="27" t="s">
        <v>462</v>
      </c>
      <c r="G791" s="27" t="s">
        <v>219</v>
      </c>
      <c r="H791" s="27" t="s">
        <v>234</v>
      </c>
      <c r="I791" s="29">
        <v>63.624091999999997</v>
      </c>
      <c r="J791" s="30">
        <v>4102.7</v>
      </c>
      <c r="K791" s="31">
        <v>78</v>
      </c>
      <c r="L791" s="31">
        <v>189</v>
      </c>
      <c r="M791" s="32">
        <v>114238.96</v>
      </c>
      <c r="N791" s="44">
        <f t="shared" si="18"/>
        <v>27.844825580412898</v>
      </c>
    </row>
    <row r="792" spans="1:14" x14ac:dyDescent="0.25">
      <c r="A792" s="43" t="s">
        <v>2847</v>
      </c>
      <c r="B792" s="26" t="s">
        <v>4683</v>
      </c>
      <c r="C792" s="27" t="s">
        <v>4684</v>
      </c>
      <c r="D792" s="27" t="s">
        <v>4685</v>
      </c>
      <c r="E792" s="28" t="s">
        <v>461</v>
      </c>
      <c r="F792" s="27" t="s">
        <v>462</v>
      </c>
      <c r="G792" s="27" t="s">
        <v>130</v>
      </c>
      <c r="H792" s="27" t="s">
        <v>40</v>
      </c>
      <c r="I792" s="29">
        <v>105.309046</v>
      </c>
      <c r="J792" s="30">
        <v>7673.12</v>
      </c>
      <c r="K792" s="31">
        <v>145</v>
      </c>
      <c r="L792" s="31">
        <v>373</v>
      </c>
      <c r="M792" s="32">
        <v>189085.52</v>
      </c>
      <c r="N792" s="44">
        <f t="shared" si="18"/>
        <v>24.642590154250161</v>
      </c>
    </row>
    <row r="793" spans="1:14" x14ac:dyDescent="0.25">
      <c r="A793" s="43" t="s">
        <v>2851</v>
      </c>
      <c r="B793" s="26" t="s">
        <v>4687</v>
      </c>
      <c r="C793" s="27" t="s">
        <v>4688</v>
      </c>
      <c r="D793" s="27" t="s">
        <v>4685</v>
      </c>
      <c r="E793" s="28" t="s">
        <v>461</v>
      </c>
      <c r="F793" s="27" t="s">
        <v>462</v>
      </c>
      <c r="G793" s="27" t="s">
        <v>130</v>
      </c>
      <c r="H793" s="27" t="s">
        <v>207</v>
      </c>
      <c r="I793" s="29">
        <v>125.065805</v>
      </c>
      <c r="J793" s="30">
        <v>8240.6</v>
      </c>
      <c r="K793" s="31">
        <v>154</v>
      </c>
      <c r="L793" s="31">
        <v>436</v>
      </c>
      <c r="M793" s="32">
        <v>224559.35999999999</v>
      </c>
      <c r="N793" s="44">
        <f t="shared" si="18"/>
        <v>27.250370707430285</v>
      </c>
    </row>
    <row r="794" spans="1:14" x14ac:dyDescent="0.25">
      <c r="A794" s="43" t="s">
        <v>2855</v>
      </c>
      <c r="B794" s="26" t="s">
        <v>4690</v>
      </c>
      <c r="C794" s="27" t="s">
        <v>4691</v>
      </c>
      <c r="D794" s="27" t="s">
        <v>4685</v>
      </c>
      <c r="E794" s="28" t="s">
        <v>461</v>
      </c>
      <c r="F794" s="27" t="s">
        <v>462</v>
      </c>
      <c r="G794" s="27" t="s">
        <v>90</v>
      </c>
      <c r="H794" s="27" t="s">
        <v>91</v>
      </c>
      <c r="I794" s="29">
        <v>96.938400000000001</v>
      </c>
      <c r="J794" s="30">
        <v>5883.3</v>
      </c>
      <c r="K794" s="31">
        <v>116</v>
      </c>
      <c r="L794" s="31">
        <v>335</v>
      </c>
      <c r="M794" s="32">
        <v>174055.79</v>
      </c>
      <c r="N794" s="44">
        <f t="shared" si="18"/>
        <v>29.58472376931314</v>
      </c>
    </row>
    <row r="795" spans="1:14" x14ac:dyDescent="0.25">
      <c r="A795" s="43" t="s">
        <v>2859</v>
      </c>
      <c r="B795" s="26" t="s">
        <v>4693</v>
      </c>
      <c r="C795" s="27" t="s">
        <v>4694</v>
      </c>
      <c r="D795" s="27" t="s">
        <v>4695</v>
      </c>
      <c r="E795" s="28" t="s">
        <v>461</v>
      </c>
      <c r="F795" s="27" t="s">
        <v>462</v>
      </c>
      <c r="G795" s="27" t="s">
        <v>130</v>
      </c>
      <c r="H795" s="27" t="s">
        <v>40</v>
      </c>
      <c r="I795" s="29">
        <v>39.51305</v>
      </c>
      <c r="J795" s="30">
        <v>2047.2</v>
      </c>
      <c r="K795" s="31">
        <v>35</v>
      </c>
      <c r="L795" s="31">
        <v>61</v>
      </c>
      <c r="M795" s="32">
        <v>70946.850000000006</v>
      </c>
      <c r="N795" s="44">
        <f t="shared" si="18"/>
        <v>34.655562068434939</v>
      </c>
    </row>
    <row r="796" spans="1:14" x14ac:dyDescent="0.25">
      <c r="A796" s="43" t="s">
        <v>2863</v>
      </c>
      <c r="B796" s="26" t="s">
        <v>4697</v>
      </c>
      <c r="C796" s="27" t="s">
        <v>4698</v>
      </c>
      <c r="D796" s="27" t="s">
        <v>4699</v>
      </c>
      <c r="E796" s="28" t="s">
        <v>461</v>
      </c>
      <c r="F796" s="27" t="s">
        <v>462</v>
      </c>
      <c r="G796" s="27" t="s">
        <v>39</v>
      </c>
      <c r="H796" s="27" t="s">
        <v>40</v>
      </c>
      <c r="I796" s="29">
        <v>40.911236000000002</v>
      </c>
      <c r="J796" s="30">
        <v>2456.4</v>
      </c>
      <c r="K796" s="31">
        <v>62</v>
      </c>
      <c r="L796" s="31">
        <v>109</v>
      </c>
      <c r="M796" s="32">
        <v>73457.38</v>
      </c>
      <c r="N796" s="44">
        <f t="shared" si="18"/>
        <v>29.904474668246213</v>
      </c>
    </row>
    <row r="797" spans="1:14" x14ac:dyDescent="0.25">
      <c r="A797" s="43" t="s">
        <v>2866</v>
      </c>
      <c r="B797" s="26" t="s">
        <v>4701</v>
      </c>
      <c r="C797" s="27" t="s">
        <v>4702</v>
      </c>
      <c r="D797" s="27" t="s">
        <v>4703</v>
      </c>
      <c r="E797" s="28" t="s">
        <v>461</v>
      </c>
      <c r="F797" s="27" t="s">
        <v>462</v>
      </c>
      <c r="G797" s="27" t="s">
        <v>39</v>
      </c>
      <c r="H797" s="27" t="s">
        <v>40</v>
      </c>
      <c r="I797" s="29">
        <v>43.394300000000001</v>
      </c>
      <c r="J797" s="30">
        <v>2587.6999999999998</v>
      </c>
      <c r="K797" s="31">
        <v>65</v>
      </c>
      <c r="L797" s="31">
        <v>122</v>
      </c>
      <c r="M797" s="32">
        <v>77915.78</v>
      </c>
      <c r="N797" s="44">
        <f t="shared" si="18"/>
        <v>30.110046558333657</v>
      </c>
    </row>
    <row r="798" spans="1:14" x14ac:dyDescent="0.25">
      <c r="A798" s="43" t="s">
        <v>2870</v>
      </c>
      <c r="B798" s="26" t="s">
        <v>4719</v>
      </c>
      <c r="C798" s="27" t="s">
        <v>4720</v>
      </c>
      <c r="D798" s="27" t="s">
        <v>4721</v>
      </c>
      <c r="E798" s="28" t="s">
        <v>461</v>
      </c>
      <c r="F798" s="27" t="s">
        <v>462</v>
      </c>
      <c r="G798" s="27" t="s">
        <v>130</v>
      </c>
      <c r="H798" s="27" t="s">
        <v>83</v>
      </c>
      <c r="I798" s="29">
        <v>24.058</v>
      </c>
      <c r="J798" s="30">
        <v>1820.5</v>
      </c>
      <c r="K798" s="31">
        <v>36</v>
      </c>
      <c r="L798" s="31">
        <v>88</v>
      </c>
      <c r="M798" s="32">
        <v>43196.88</v>
      </c>
      <c r="N798" s="44">
        <f t="shared" si="18"/>
        <v>23.728020181268882</v>
      </c>
    </row>
    <row r="799" spans="1:14" x14ac:dyDescent="0.25">
      <c r="A799" s="43" t="s">
        <v>2874</v>
      </c>
      <c r="B799" s="26" t="s">
        <v>4723</v>
      </c>
      <c r="C799" s="27" t="s">
        <v>4724</v>
      </c>
      <c r="D799" s="27" t="s">
        <v>4721</v>
      </c>
      <c r="E799" s="28" t="s">
        <v>461</v>
      </c>
      <c r="F799" s="27" t="s">
        <v>462</v>
      </c>
      <c r="G799" s="27" t="s">
        <v>130</v>
      </c>
      <c r="H799" s="27" t="s">
        <v>83</v>
      </c>
      <c r="I799" s="29">
        <v>22.280999999999999</v>
      </c>
      <c r="J799" s="30">
        <v>1816.9</v>
      </c>
      <c r="K799" s="31">
        <v>36</v>
      </c>
      <c r="L799" s="31">
        <v>85</v>
      </c>
      <c r="M799" s="32">
        <v>40006.21</v>
      </c>
      <c r="N799" s="44">
        <f t="shared" si="18"/>
        <v>22.018935511035277</v>
      </c>
    </row>
    <row r="800" spans="1:14" x14ac:dyDescent="0.25">
      <c r="A800" s="43" t="s">
        <v>2878</v>
      </c>
      <c r="B800" s="26" t="s">
        <v>4726</v>
      </c>
      <c r="C800" s="27" t="s">
        <v>4727</v>
      </c>
      <c r="D800" s="27" t="s">
        <v>4721</v>
      </c>
      <c r="E800" s="28" t="s">
        <v>461</v>
      </c>
      <c r="F800" s="27" t="s">
        <v>462</v>
      </c>
      <c r="G800" s="27" t="s">
        <v>130</v>
      </c>
      <c r="H800" s="27" t="s">
        <v>83</v>
      </c>
      <c r="I800" s="29">
        <v>21.6</v>
      </c>
      <c r="J800" s="30">
        <v>1749.2</v>
      </c>
      <c r="K800" s="31">
        <v>35</v>
      </c>
      <c r="L800" s="31">
        <v>85</v>
      </c>
      <c r="M800" s="32">
        <v>38783.43</v>
      </c>
      <c r="N800" s="44">
        <f t="shared" si="18"/>
        <v>22.172106105648297</v>
      </c>
    </row>
    <row r="801" spans="1:14" ht="15.75" thickBot="1" x14ac:dyDescent="0.3">
      <c r="A801" s="43" t="s">
        <v>2882</v>
      </c>
      <c r="B801" s="26" t="s">
        <v>4729</v>
      </c>
      <c r="C801" s="27" t="s">
        <v>4730</v>
      </c>
      <c r="D801" s="27" t="s">
        <v>4721</v>
      </c>
      <c r="E801" s="28" t="s">
        <v>461</v>
      </c>
      <c r="F801" s="27" t="s">
        <v>462</v>
      </c>
      <c r="G801" s="27" t="s">
        <v>130</v>
      </c>
      <c r="H801" s="27" t="s">
        <v>83</v>
      </c>
      <c r="I801" s="29">
        <v>21.923999999999999</v>
      </c>
      <c r="J801" s="30">
        <v>1699.2</v>
      </c>
      <c r="K801" s="31">
        <v>34</v>
      </c>
      <c r="L801" s="31">
        <v>80</v>
      </c>
      <c r="M801" s="32">
        <v>39365.17</v>
      </c>
      <c r="N801" s="44">
        <f t="shared" si="18"/>
        <v>23.166901906779657</v>
      </c>
    </row>
    <row r="802" spans="1:14" s="72" customFormat="1" ht="15.75" thickBot="1" x14ac:dyDescent="0.3">
      <c r="A802" s="43"/>
      <c r="B802" s="64"/>
      <c r="C802" s="82" t="s">
        <v>4745</v>
      </c>
      <c r="D802" s="65"/>
      <c r="E802" s="66"/>
      <c r="F802" s="65"/>
      <c r="G802" s="65"/>
      <c r="H802" s="65"/>
      <c r="I802" s="67">
        <f>SUM(I577:I801)</f>
        <v>8529.9738440000037</v>
      </c>
      <c r="J802" s="68">
        <f>SUM(J577:J801)</f>
        <v>522028.37000000023</v>
      </c>
      <c r="K802" s="69">
        <f>SUM(K577:K801)</f>
        <v>10415</v>
      </c>
      <c r="L802" s="69">
        <f>SUM(L577:L801)</f>
        <v>23813</v>
      </c>
      <c r="M802" s="70">
        <f>SUM(M577:M801)</f>
        <v>15315824.359999998</v>
      </c>
      <c r="N802" s="71">
        <f t="shared" si="18"/>
        <v>29.339064342647355</v>
      </c>
    </row>
    <row r="803" spans="1:14" s="1" customFormat="1" x14ac:dyDescent="0.25">
      <c r="A803" s="43"/>
      <c r="B803" s="26"/>
      <c r="C803" s="27"/>
      <c r="D803" s="27"/>
      <c r="E803" s="28"/>
      <c r="F803" s="27"/>
      <c r="G803" s="27"/>
      <c r="H803" s="27"/>
      <c r="I803" s="29"/>
      <c r="J803" s="30"/>
      <c r="K803" s="31"/>
      <c r="L803" s="31"/>
      <c r="M803" s="32"/>
      <c r="N803" s="44"/>
    </row>
    <row r="804" spans="1:14" x14ac:dyDescent="0.25">
      <c r="A804" s="43" t="s">
        <v>2886</v>
      </c>
      <c r="B804" s="26" t="s">
        <v>229</v>
      </c>
      <c r="C804" s="27" t="s">
        <v>230</v>
      </c>
      <c r="D804" s="27" t="s">
        <v>231</v>
      </c>
      <c r="E804" s="28" t="s">
        <v>232</v>
      </c>
      <c r="F804" s="27" t="s">
        <v>233</v>
      </c>
      <c r="G804" s="27" t="s">
        <v>48</v>
      </c>
      <c r="H804" s="27" t="s">
        <v>234</v>
      </c>
      <c r="I804" s="29">
        <v>61.787998000000002</v>
      </c>
      <c r="J804" s="30">
        <v>3851.1</v>
      </c>
      <c r="K804" s="31">
        <v>70</v>
      </c>
      <c r="L804" s="31">
        <v>184</v>
      </c>
      <c r="M804" s="32">
        <v>110942.21</v>
      </c>
      <c r="N804" s="44">
        <f t="shared" ref="N804:N839" si="19">I804*1795.53/J804</f>
        <v>28.807926059811482</v>
      </c>
    </row>
    <row r="805" spans="1:14" x14ac:dyDescent="0.25">
      <c r="A805" s="43" t="s">
        <v>2890</v>
      </c>
      <c r="B805" s="26" t="s">
        <v>236</v>
      </c>
      <c r="C805" s="27" t="s">
        <v>237</v>
      </c>
      <c r="D805" s="27" t="s">
        <v>238</v>
      </c>
      <c r="E805" s="28" t="s">
        <v>232</v>
      </c>
      <c r="F805" s="27" t="s">
        <v>233</v>
      </c>
      <c r="G805" s="27" t="s">
        <v>54</v>
      </c>
      <c r="H805" s="27" t="s">
        <v>83</v>
      </c>
      <c r="I805" s="29">
        <v>48.54956</v>
      </c>
      <c r="J805" s="30">
        <v>3027.2</v>
      </c>
      <c r="K805" s="31">
        <v>90</v>
      </c>
      <c r="L805" s="31">
        <v>175</v>
      </c>
      <c r="M805" s="32">
        <v>87172.18</v>
      </c>
      <c r="N805" s="44">
        <f t="shared" si="19"/>
        <v>28.796310606104651</v>
      </c>
    </row>
    <row r="806" spans="1:14" x14ac:dyDescent="0.25">
      <c r="A806" s="43" t="s">
        <v>2894</v>
      </c>
      <c r="B806" s="26" t="s">
        <v>241</v>
      </c>
      <c r="C806" s="27" t="s">
        <v>242</v>
      </c>
      <c r="D806" s="27" t="s">
        <v>243</v>
      </c>
      <c r="E806" s="28" t="s">
        <v>232</v>
      </c>
      <c r="F806" s="27" t="s">
        <v>233</v>
      </c>
      <c r="G806" s="27" t="s">
        <v>244</v>
      </c>
      <c r="H806" s="27" t="s">
        <v>245</v>
      </c>
      <c r="I806" s="29">
        <v>219.73444900000001</v>
      </c>
      <c r="J806" s="30">
        <v>14632.1</v>
      </c>
      <c r="K806" s="31">
        <v>286</v>
      </c>
      <c r="L806" s="31">
        <v>736</v>
      </c>
      <c r="M806" s="32">
        <v>394539.84</v>
      </c>
      <c r="N806" s="44">
        <f t="shared" si="19"/>
        <v>26.963989804127227</v>
      </c>
    </row>
    <row r="807" spans="1:14" x14ac:dyDescent="0.25">
      <c r="A807" s="43" t="s">
        <v>2898</v>
      </c>
      <c r="B807" s="26" t="s">
        <v>257</v>
      </c>
      <c r="C807" s="27" t="s">
        <v>258</v>
      </c>
      <c r="D807" s="27" t="s">
        <v>259</v>
      </c>
      <c r="E807" s="28" t="s">
        <v>232</v>
      </c>
      <c r="F807" s="27" t="s">
        <v>233</v>
      </c>
      <c r="G807" s="27" t="s">
        <v>48</v>
      </c>
      <c r="H807" s="27" t="s">
        <v>40</v>
      </c>
      <c r="I807" s="29">
        <v>80.553252999999998</v>
      </c>
      <c r="J807" s="30">
        <v>5349.6</v>
      </c>
      <c r="K807" s="31">
        <v>106</v>
      </c>
      <c r="L807" s="31">
        <v>268</v>
      </c>
      <c r="M807" s="32">
        <v>144635.75</v>
      </c>
      <c r="N807" s="44">
        <f t="shared" si="19"/>
        <v>27.036747113632792</v>
      </c>
    </row>
    <row r="808" spans="1:14" x14ac:dyDescent="0.25">
      <c r="A808" s="43" t="s">
        <v>2902</v>
      </c>
      <c r="B808" s="26" t="s">
        <v>262</v>
      </c>
      <c r="C808" s="27" t="s">
        <v>263</v>
      </c>
      <c r="D808" s="27" t="s">
        <v>259</v>
      </c>
      <c r="E808" s="28" t="s">
        <v>232</v>
      </c>
      <c r="F808" s="27" t="s">
        <v>233</v>
      </c>
      <c r="G808" s="27" t="s">
        <v>264</v>
      </c>
      <c r="H808" s="27" t="s">
        <v>234</v>
      </c>
      <c r="I808" s="29">
        <v>55.24485</v>
      </c>
      <c r="J808" s="30">
        <v>3642.3</v>
      </c>
      <c r="K808" s="31">
        <v>72</v>
      </c>
      <c r="L808" s="31">
        <v>161</v>
      </c>
      <c r="M808" s="32">
        <v>99193.73</v>
      </c>
      <c r="N808" s="44">
        <f t="shared" si="19"/>
        <v>27.233831787744005</v>
      </c>
    </row>
    <row r="809" spans="1:14" x14ac:dyDescent="0.25">
      <c r="A809" s="43" t="s">
        <v>2906</v>
      </c>
      <c r="B809" s="26" t="s">
        <v>267</v>
      </c>
      <c r="C809" s="27" t="s">
        <v>268</v>
      </c>
      <c r="D809" s="27" t="s">
        <v>269</v>
      </c>
      <c r="E809" s="28" t="s">
        <v>232</v>
      </c>
      <c r="F809" s="27" t="s">
        <v>233</v>
      </c>
      <c r="G809" s="27" t="s">
        <v>39</v>
      </c>
      <c r="H809" s="27" t="s">
        <v>207</v>
      </c>
      <c r="I809" s="29">
        <v>73.5642</v>
      </c>
      <c r="J809" s="30">
        <v>2920.3</v>
      </c>
      <c r="K809" s="31">
        <v>66</v>
      </c>
      <c r="L809" s="31">
        <v>161</v>
      </c>
      <c r="M809" s="32">
        <v>132086.73000000001</v>
      </c>
      <c r="N809" s="44">
        <f t="shared" si="19"/>
        <v>45.230533858165252</v>
      </c>
    </row>
    <row r="810" spans="1:14" x14ac:dyDescent="0.25">
      <c r="A810" s="43" t="s">
        <v>2910</v>
      </c>
      <c r="B810" s="26" t="s">
        <v>271</v>
      </c>
      <c r="C810" s="27" t="s">
        <v>272</v>
      </c>
      <c r="D810" s="27" t="s">
        <v>273</v>
      </c>
      <c r="E810" s="28" t="s">
        <v>232</v>
      </c>
      <c r="F810" s="27" t="s">
        <v>233</v>
      </c>
      <c r="G810" s="27" t="s">
        <v>130</v>
      </c>
      <c r="H810" s="27" t="s">
        <v>40</v>
      </c>
      <c r="I810" s="29">
        <v>43.278120000000001</v>
      </c>
      <c r="J810" s="30">
        <v>3395.1</v>
      </c>
      <c r="K810" s="31">
        <v>68</v>
      </c>
      <c r="L810" s="31">
        <v>164</v>
      </c>
      <c r="M810" s="32">
        <v>77707.13</v>
      </c>
      <c r="N810" s="44">
        <f t="shared" si="19"/>
        <v>22.888033578863659</v>
      </c>
    </row>
    <row r="811" spans="1:14" x14ac:dyDescent="0.25">
      <c r="A811" s="43" t="s">
        <v>2914</v>
      </c>
      <c r="B811" s="26" t="s">
        <v>277</v>
      </c>
      <c r="C811" s="27" t="s">
        <v>278</v>
      </c>
      <c r="D811" s="27" t="s">
        <v>273</v>
      </c>
      <c r="E811" s="28" t="s">
        <v>232</v>
      </c>
      <c r="F811" s="27" t="s">
        <v>233</v>
      </c>
      <c r="G811" s="27" t="s">
        <v>130</v>
      </c>
      <c r="H811" s="27" t="s">
        <v>40</v>
      </c>
      <c r="I811" s="29">
        <v>98.097071999999997</v>
      </c>
      <c r="J811" s="30">
        <v>6277.5</v>
      </c>
      <c r="K811" s="31">
        <v>117</v>
      </c>
      <c r="L811" s="31">
        <v>343</v>
      </c>
      <c r="M811" s="32">
        <v>176136.19</v>
      </c>
      <c r="N811" s="44">
        <f t="shared" si="19"/>
        <v>28.058341009663081</v>
      </c>
    </row>
    <row r="812" spans="1:14" x14ac:dyDescent="0.25">
      <c r="A812" s="43" t="s">
        <v>2918</v>
      </c>
      <c r="B812" s="26" t="s">
        <v>282</v>
      </c>
      <c r="C812" s="27" t="s">
        <v>283</v>
      </c>
      <c r="D812" s="27" t="s">
        <v>284</v>
      </c>
      <c r="E812" s="28" t="s">
        <v>232</v>
      </c>
      <c r="F812" s="27" t="s">
        <v>233</v>
      </c>
      <c r="G812" s="27" t="s">
        <v>213</v>
      </c>
      <c r="H812" s="27" t="s">
        <v>207</v>
      </c>
      <c r="I812" s="29">
        <v>84.060316999999998</v>
      </c>
      <c r="J812" s="30">
        <v>5583.1</v>
      </c>
      <c r="K812" s="31">
        <v>106</v>
      </c>
      <c r="L812" s="31">
        <v>269</v>
      </c>
      <c r="M812" s="32">
        <v>150932.84</v>
      </c>
      <c r="N812" s="44">
        <f t="shared" si="19"/>
        <v>27.033873830490226</v>
      </c>
    </row>
    <row r="813" spans="1:14" x14ac:dyDescent="0.25">
      <c r="A813" s="43" t="s">
        <v>2921</v>
      </c>
      <c r="B813" s="26" t="s">
        <v>287</v>
      </c>
      <c r="C813" s="27" t="s">
        <v>288</v>
      </c>
      <c r="D813" s="27" t="s">
        <v>289</v>
      </c>
      <c r="E813" s="28" t="s">
        <v>232</v>
      </c>
      <c r="F813" s="27" t="s">
        <v>233</v>
      </c>
      <c r="G813" s="27" t="s">
        <v>39</v>
      </c>
      <c r="H813" s="27" t="s">
        <v>207</v>
      </c>
      <c r="I813" s="29">
        <v>45.717894000000001</v>
      </c>
      <c r="J813" s="30">
        <v>3586.5</v>
      </c>
      <c r="K813" s="31">
        <v>70</v>
      </c>
      <c r="L813" s="31">
        <v>201</v>
      </c>
      <c r="M813" s="32">
        <v>82087.86</v>
      </c>
      <c r="N813" s="44">
        <f t="shared" si="19"/>
        <v>22.888010654905898</v>
      </c>
    </row>
    <row r="814" spans="1:14" x14ac:dyDescent="0.25">
      <c r="A814" s="43" t="s">
        <v>2925</v>
      </c>
      <c r="B814" s="26" t="s">
        <v>292</v>
      </c>
      <c r="C814" s="27" t="s">
        <v>293</v>
      </c>
      <c r="D814" s="27" t="s">
        <v>289</v>
      </c>
      <c r="E814" s="28" t="s">
        <v>232</v>
      </c>
      <c r="F814" s="27" t="s">
        <v>233</v>
      </c>
      <c r="G814" s="27" t="s">
        <v>39</v>
      </c>
      <c r="H814" s="27" t="s">
        <v>207</v>
      </c>
      <c r="I814" s="29">
        <v>0.26800000000000002</v>
      </c>
      <c r="J814" s="30">
        <v>60.4</v>
      </c>
      <c r="K814" s="31">
        <v>1</v>
      </c>
      <c r="L814" s="31">
        <v>1</v>
      </c>
      <c r="M814" s="32">
        <v>481.2</v>
      </c>
      <c r="N814" s="44">
        <f t="shared" si="19"/>
        <v>7.9669211920529808</v>
      </c>
    </row>
    <row r="815" spans="1:14" x14ac:dyDescent="0.25">
      <c r="A815" s="43" t="s">
        <v>2929</v>
      </c>
      <c r="B815" s="26" t="s">
        <v>295</v>
      </c>
      <c r="C815" s="27" t="s">
        <v>296</v>
      </c>
      <c r="D815" s="27" t="s">
        <v>297</v>
      </c>
      <c r="E815" s="28" t="s">
        <v>232</v>
      </c>
      <c r="F815" s="27" t="s">
        <v>233</v>
      </c>
      <c r="G815" s="27" t="s">
        <v>130</v>
      </c>
      <c r="H815" s="27" t="s">
        <v>40</v>
      </c>
      <c r="I815" s="29">
        <v>52.774760000000001</v>
      </c>
      <c r="J815" s="30">
        <v>3008.4</v>
      </c>
      <c r="K815" s="31">
        <v>89</v>
      </c>
      <c r="L815" s="31">
        <v>211</v>
      </c>
      <c r="M815" s="32">
        <v>94758.49</v>
      </c>
      <c r="N815" s="44">
        <f t="shared" si="19"/>
        <v>31.498027131631432</v>
      </c>
    </row>
    <row r="816" spans="1:14" x14ac:dyDescent="0.25">
      <c r="A816" s="43" t="s">
        <v>2933</v>
      </c>
      <c r="B816" s="26" t="s">
        <v>301</v>
      </c>
      <c r="C816" s="27" t="s">
        <v>302</v>
      </c>
      <c r="D816" s="27" t="s">
        <v>297</v>
      </c>
      <c r="E816" s="28" t="s">
        <v>232</v>
      </c>
      <c r="F816" s="27" t="s">
        <v>233</v>
      </c>
      <c r="G816" s="27" t="s">
        <v>130</v>
      </c>
      <c r="H816" s="27" t="s">
        <v>40</v>
      </c>
      <c r="I816" s="29">
        <v>53.135914</v>
      </c>
      <c r="J816" s="30">
        <v>3052.7</v>
      </c>
      <c r="K816" s="31">
        <v>90</v>
      </c>
      <c r="L816" s="31">
        <v>198</v>
      </c>
      <c r="M816" s="32">
        <v>95407.06</v>
      </c>
      <c r="N816" s="44">
        <f t="shared" si="19"/>
        <v>31.25335855616995</v>
      </c>
    </row>
    <row r="817" spans="1:14" x14ac:dyDescent="0.25">
      <c r="A817" s="43" t="s">
        <v>2937</v>
      </c>
      <c r="B817" s="26" t="s">
        <v>310</v>
      </c>
      <c r="C817" s="27" t="s">
        <v>311</v>
      </c>
      <c r="D817" s="27" t="s">
        <v>312</v>
      </c>
      <c r="E817" s="28" t="s">
        <v>232</v>
      </c>
      <c r="F817" s="27" t="s">
        <v>233</v>
      </c>
      <c r="G817" s="27" t="s">
        <v>39</v>
      </c>
      <c r="H817" s="27" t="s">
        <v>313</v>
      </c>
      <c r="I817" s="29">
        <v>136.816</v>
      </c>
      <c r="J817" s="30">
        <v>9026.2000000000007</v>
      </c>
      <c r="K817" s="31">
        <v>179</v>
      </c>
      <c r="L817" s="31">
        <v>518</v>
      </c>
      <c r="M817" s="32">
        <v>245657.23</v>
      </c>
      <c r="N817" s="44">
        <f t="shared" si="19"/>
        <v>27.21601919744743</v>
      </c>
    </row>
    <row r="818" spans="1:14" x14ac:dyDescent="0.25">
      <c r="A818" s="43" t="s">
        <v>2941</v>
      </c>
      <c r="B818" s="26" t="s">
        <v>322</v>
      </c>
      <c r="C818" s="27" t="s">
        <v>323</v>
      </c>
      <c r="D818" s="27" t="s">
        <v>324</v>
      </c>
      <c r="E818" s="28" t="s">
        <v>232</v>
      </c>
      <c r="F818" s="27" t="s">
        <v>233</v>
      </c>
      <c r="G818" s="27" t="s">
        <v>264</v>
      </c>
      <c r="H818" s="27" t="s">
        <v>207</v>
      </c>
      <c r="I818" s="29">
        <v>52.428758999999999</v>
      </c>
      <c r="J818" s="30">
        <v>3450.5</v>
      </c>
      <c r="K818" s="31">
        <v>69</v>
      </c>
      <c r="L818" s="31">
        <v>170</v>
      </c>
      <c r="M818" s="32">
        <v>94137.37</v>
      </c>
      <c r="N818" s="44">
        <f t="shared" si="19"/>
        <v>27.282251745332562</v>
      </c>
    </row>
    <row r="819" spans="1:14" x14ac:dyDescent="0.25">
      <c r="A819" s="43" t="s">
        <v>2945</v>
      </c>
      <c r="B819" s="26" t="s">
        <v>788</v>
      </c>
      <c r="C819" s="27" t="s">
        <v>789</v>
      </c>
      <c r="D819" s="27" t="s">
        <v>790</v>
      </c>
      <c r="E819" s="28" t="s">
        <v>232</v>
      </c>
      <c r="F819" s="27" t="s">
        <v>233</v>
      </c>
      <c r="G819" s="27" t="s">
        <v>130</v>
      </c>
      <c r="H819" s="27" t="s">
        <v>207</v>
      </c>
      <c r="I819" s="29">
        <v>66.561381999999995</v>
      </c>
      <c r="J819" s="30">
        <v>3912.2</v>
      </c>
      <c r="K819" s="31">
        <v>70</v>
      </c>
      <c r="L819" s="31">
        <v>197</v>
      </c>
      <c r="M819" s="32">
        <v>119512.91</v>
      </c>
      <c r="N819" s="44">
        <f t="shared" si="19"/>
        <v>30.548785395036038</v>
      </c>
    </row>
    <row r="820" spans="1:14" x14ac:dyDescent="0.25">
      <c r="A820" s="43" t="s">
        <v>2949</v>
      </c>
      <c r="B820" s="26" t="s">
        <v>3813</v>
      </c>
      <c r="C820" s="27" t="s">
        <v>3814</v>
      </c>
      <c r="D820" s="27" t="s">
        <v>3815</v>
      </c>
      <c r="E820" s="28" t="s">
        <v>232</v>
      </c>
      <c r="F820" s="27" t="s">
        <v>233</v>
      </c>
      <c r="G820" s="27" t="s">
        <v>244</v>
      </c>
      <c r="H820" s="27" t="s">
        <v>234</v>
      </c>
      <c r="I820" s="29">
        <v>63.501821999999997</v>
      </c>
      <c r="J820" s="30">
        <v>5126.6000000000004</v>
      </c>
      <c r="K820" s="31">
        <v>179</v>
      </c>
      <c r="L820" s="31">
        <v>358</v>
      </c>
      <c r="M820" s="32">
        <v>114019.41</v>
      </c>
      <c r="N820" s="44">
        <f t="shared" si="19"/>
        <v>22.240749513451409</v>
      </c>
    </row>
    <row r="821" spans="1:14" x14ac:dyDescent="0.25">
      <c r="A821" s="43" t="s">
        <v>2952</v>
      </c>
      <c r="B821" s="26" t="s">
        <v>3817</v>
      </c>
      <c r="C821" s="27" t="s">
        <v>3818</v>
      </c>
      <c r="D821" s="27" t="s">
        <v>3819</v>
      </c>
      <c r="E821" s="28" t="s">
        <v>232</v>
      </c>
      <c r="F821" s="27" t="s">
        <v>233</v>
      </c>
      <c r="G821" s="27" t="s">
        <v>39</v>
      </c>
      <c r="H821" s="27" t="s">
        <v>83</v>
      </c>
      <c r="I821" s="29">
        <v>39.443997000000003</v>
      </c>
      <c r="J821" s="30">
        <v>2528.8200000000002</v>
      </c>
      <c r="K821" s="31">
        <v>89</v>
      </c>
      <c r="L821" s="31">
        <v>201</v>
      </c>
      <c r="M821" s="32">
        <v>70822.880000000005</v>
      </c>
      <c r="N821" s="44">
        <f t="shared" si="19"/>
        <v>28.006295399992883</v>
      </c>
    </row>
    <row r="822" spans="1:14" x14ac:dyDescent="0.25">
      <c r="A822" s="43" t="s">
        <v>2954</v>
      </c>
      <c r="B822" s="26" t="s">
        <v>3821</v>
      </c>
      <c r="C822" s="27" t="s">
        <v>3822</v>
      </c>
      <c r="D822" s="27" t="s">
        <v>3823</v>
      </c>
      <c r="E822" s="28" t="s">
        <v>232</v>
      </c>
      <c r="F822" s="27" t="s">
        <v>233</v>
      </c>
      <c r="G822" s="27" t="s">
        <v>54</v>
      </c>
      <c r="H822" s="27" t="s">
        <v>83</v>
      </c>
      <c r="I822" s="29">
        <v>104.0805</v>
      </c>
      <c r="J822" s="30">
        <v>5150.3999999999996</v>
      </c>
      <c r="K822" s="31">
        <v>177</v>
      </c>
      <c r="L822" s="31">
        <v>352</v>
      </c>
      <c r="M822" s="32">
        <v>186879.63</v>
      </c>
      <c r="N822" s="44">
        <f t="shared" si="19"/>
        <v>36.284494440237658</v>
      </c>
    </row>
    <row r="823" spans="1:14" x14ac:dyDescent="0.25">
      <c r="A823" s="43" t="s">
        <v>2956</v>
      </c>
      <c r="B823" s="26" t="s">
        <v>3825</v>
      </c>
      <c r="C823" s="27" t="s">
        <v>3826</v>
      </c>
      <c r="D823" s="27" t="s">
        <v>3827</v>
      </c>
      <c r="E823" s="28" t="s">
        <v>232</v>
      </c>
      <c r="F823" s="27" t="s">
        <v>233</v>
      </c>
      <c r="G823" s="27" t="s">
        <v>90</v>
      </c>
      <c r="H823" s="27" t="s">
        <v>91</v>
      </c>
      <c r="I823" s="29">
        <v>39.327959999999997</v>
      </c>
      <c r="J823" s="30">
        <v>1320.7</v>
      </c>
      <c r="K823" s="31">
        <v>28</v>
      </c>
      <c r="L823" s="31">
        <v>82</v>
      </c>
      <c r="M823" s="32">
        <v>70614.539999999994</v>
      </c>
      <c r="N823" s="44">
        <f t="shared" si="19"/>
        <v>53.467503610812436</v>
      </c>
    </row>
    <row r="824" spans="1:14" x14ac:dyDescent="0.25">
      <c r="A824" s="43" t="s">
        <v>2958</v>
      </c>
      <c r="B824" s="26" t="s">
        <v>3829</v>
      </c>
      <c r="C824" s="27" t="s">
        <v>3830</v>
      </c>
      <c r="D824" s="27" t="s">
        <v>3827</v>
      </c>
      <c r="E824" s="28" t="s">
        <v>232</v>
      </c>
      <c r="F824" s="27" t="s">
        <v>233</v>
      </c>
      <c r="G824" s="27" t="s">
        <v>48</v>
      </c>
      <c r="H824" s="27" t="s">
        <v>40</v>
      </c>
      <c r="I824" s="29">
        <v>73.967042000000006</v>
      </c>
      <c r="J824" s="30">
        <v>3656.5</v>
      </c>
      <c r="K824" s="31">
        <v>70</v>
      </c>
      <c r="L824" s="31">
        <v>201</v>
      </c>
      <c r="M824" s="32">
        <v>132810.01999999999</v>
      </c>
      <c r="N824" s="44">
        <f t="shared" si="19"/>
        <v>36.321630773214828</v>
      </c>
    </row>
    <row r="825" spans="1:14" x14ac:dyDescent="0.25">
      <c r="A825" s="43" t="s">
        <v>2960</v>
      </c>
      <c r="B825" s="26" t="s">
        <v>3832</v>
      </c>
      <c r="C825" s="27" t="s">
        <v>3833</v>
      </c>
      <c r="D825" s="27" t="s">
        <v>3827</v>
      </c>
      <c r="E825" s="28" t="s">
        <v>232</v>
      </c>
      <c r="F825" s="27" t="s">
        <v>233</v>
      </c>
      <c r="G825" s="27" t="s">
        <v>48</v>
      </c>
      <c r="H825" s="27" t="s">
        <v>313</v>
      </c>
      <c r="I825" s="29">
        <v>46.634397</v>
      </c>
      <c r="J825" s="30">
        <v>1869</v>
      </c>
      <c r="K825" s="31">
        <v>35</v>
      </c>
      <c r="L825" s="31">
        <v>89</v>
      </c>
      <c r="M825" s="32">
        <v>83733.429999999993</v>
      </c>
      <c r="N825" s="44">
        <f t="shared" si="19"/>
        <v>44.801208585024078</v>
      </c>
    </row>
    <row r="826" spans="1:14" x14ac:dyDescent="0.25">
      <c r="A826" s="43" t="s">
        <v>2962</v>
      </c>
      <c r="B826" s="26" t="s">
        <v>3843</v>
      </c>
      <c r="C826" s="27" t="s">
        <v>3844</v>
      </c>
      <c r="D826" s="27" t="s">
        <v>3845</v>
      </c>
      <c r="E826" s="28" t="s">
        <v>232</v>
      </c>
      <c r="F826" s="27" t="s">
        <v>233</v>
      </c>
      <c r="G826" s="27" t="s">
        <v>130</v>
      </c>
      <c r="H826" s="27" t="s">
        <v>40</v>
      </c>
      <c r="I826" s="29">
        <v>148.82864599999999</v>
      </c>
      <c r="J826" s="30">
        <v>9301.7000000000007</v>
      </c>
      <c r="K826" s="31">
        <v>174</v>
      </c>
      <c r="L826" s="31">
        <v>480</v>
      </c>
      <c r="M826" s="32">
        <v>267226.27</v>
      </c>
      <c r="N826" s="44">
        <f t="shared" si="19"/>
        <v>28.728759124931994</v>
      </c>
    </row>
    <row r="827" spans="1:14" x14ac:dyDescent="0.25">
      <c r="A827" s="43" t="s">
        <v>2964</v>
      </c>
      <c r="B827" s="26" t="s">
        <v>3851</v>
      </c>
      <c r="C827" s="27" t="s">
        <v>3852</v>
      </c>
      <c r="D827" s="27" t="s">
        <v>3853</v>
      </c>
      <c r="E827" s="28" t="s">
        <v>232</v>
      </c>
      <c r="F827" s="27" t="s">
        <v>233</v>
      </c>
      <c r="G827" s="27" t="s">
        <v>54</v>
      </c>
      <c r="H827" s="27" t="s">
        <v>83</v>
      </c>
      <c r="I827" s="29">
        <v>31.128225</v>
      </c>
      <c r="J827" s="30">
        <v>2827.5</v>
      </c>
      <c r="K827" s="31">
        <v>54</v>
      </c>
      <c r="L827" s="31">
        <v>125</v>
      </c>
      <c r="M827" s="32">
        <v>55891.64</v>
      </c>
      <c r="N827" s="44">
        <f t="shared" si="19"/>
        <v>19.767165989124667</v>
      </c>
    </row>
    <row r="828" spans="1:14" x14ac:dyDescent="0.25">
      <c r="A828" s="43" t="s">
        <v>2966</v>
      </c>
      <c r="B828" s="26" t="s">
        <v>3855</v>
      </c>
      <c r="C828" s="27" t="s">
        <v>3856</v>
      </c>
      <c r="D828" s="27" t="s">
        <v>3853</v>
      </c>
      <c r="E828" s="28" t="s">
        <v>232</v>
      </c>
      <c r="F828" s="27" t="s">
        <v>233</v>
      </c>
      <c r="G828" s="27" t="s">
        <v>39</v>
      </c>
      <c r="H828" s="27" t="s">
        <v>83</v>
      </c>
      <c r="I828" s="29">
        <v>23.604921000000001</v>
      </c>
      <c r="J828" s="30">
        <v>1730.6</v>
      </c>
      <c r="K828" s="31">
        <v>34</v>
      </c>
      <c r="L828" s="31">
        <v>83</v>
      </c>
      <c r="M828" s="32">
        <v>42383.39</v>
      </c>
      <c r="N828" s="44">
        <f t="shared" si="19"/>
        <v>24.490548828805043</v>
      </c>
    </row>
    <row r="829" spans="1:14" x14ac:dyDescent="0.25">
      <c r="A829" s="43" t="s">
        <v>2968</v>
      </c>
      <c r="B829" s="26" t="s">
        <v>3858</v>
      </c>
      <c r="C829" s="27" t="s">
        <v>3859</v>
      </c>
      <c r="D829" s="27" t="s">
        <v>3853</v>
      </c>
      <c r="E829" s="28" t="s">
        <v>232</v>
      </c>
      <c r="F829" s="27" t="s">
        <v>233</v>
      </c>
      <c r="G829" s="27" t="s">
        <v>90</v>
      </c>
      <c r="H829" s="27" t="s">
        <v>91</v>
      </c>
      <c r="I829" s="29">
        <v>40.347700000000003</v>
      </c>
      <c r="J829" s="30">
        <v>1809.2</v>
      </c>
      <c r="K829" s="31">
        <v>35</v>
      </c>
      <c r="L829" s="31">
        <v>83</v>
      </c>
      <c r="M829" s="32">
        <v>72445.52</v>
      </c>
      <c r="N829" s="44">
        <f t="shared" si="19"/>
        <v>40.042839808202523</v>
      </c>
    </row>
    <row r="830" spans="1:14" x14ac:dyDescent="0.25">
      <c r="A830" s="43" t="s">
        <v>2970</v>
      </c>
      <c r="B830" s="26" t="s">
        <v>3861</v>
      </c>
      <c r="C830" s="27" t="s">
        <v>3862</v>
      </c>
      <c r="D830" s="27" t="s">
        <v>3853</v>
      </c>
      <c r="E830" s="28" t="s">
        <v>232</v>
      </c>
      <c r="F830" s="27" t="s">
        <v>233</v>
      </c>
      <c r="G830" s="27" t="s">
        <v>48</v>
      </c>
      <c r="H830" s="27" t="s">
        <v>97</v>
      </c>
      <c r="I830" s="29">
        <v>21.707892000000001</v>
      </c>
      <c r="J830" s="30">
        <v>1696.9</v>
      </c>
      <c r="K830" s="31">
        <v>33</v>
      </c>
      <c r="L830" s="31">
        <v>94</v>
      </c>
      <c r="M830" s="32">
        <v>38977.15</v>
      </c>
      <c r="N830" s="44">
        <f t="shared" si="19"/>
        <v>22.969633639436623</v>
      </c>
    </row>
    <row r="831" spans="1:14" x14ac:dyDescent="0.25">
      <c r="A831" s="43" t="s">
        <v>2972</v>
      </c>
      <c r="B831" s="26" t="s">
        <v>3864</v>
      </c>
      <c r="C831" s="27" t="s">
        <v>3865</v>
      </c>
      <c r="D831" s="27" t="s">
        <v>3853</v>
      </c>
      <c r="E831" s="28" t="s">
        <v>232</v>
      </c>
      <c r="F831" s="27" t="s">
        <v>233</v>
      </c>
      <c r="G831" s="27" t="s">
        <v>39</v>
      </c>
      <c r="H831" s="27" t="s">
        <v>207</v>
      </c>
      <c r="I831" s="29">
        <v>27.13128</v>
      </c>
      <c r="J831" s="30">
        <v>1746.2</v>
      </c>
      <c r="K831" s="31">
        <v>34</v>
      </c>
      <c r="L831" s="31">
        <v>104</v>
      </c>
      <c r="M831" s="32">
        <v>48715.02</v>
      </c>
      <c r="N831" s="44">
        <f t="shared" si="19"/>
        <v>27.897736329400985</v>
      </c>
    </row>
    <row r="832" spans="1:14" x14ac:dyDescent="0.25">
      <c r="A832" s="43" t="s">
        <v>2974</v>
      </c>
      <c r="B832" s="26" t="s">
        <v>3925</v>
      </c>
      <c r="C832" s="27" t="s">
        <v>3926</v>
      </c>
      <c r="D832" s="27" t="s">
        <v>3927</v>
      </c>
      <c r="E832" s="28" t="s">
        <v>232</v>
      </c>
      <c r="F832" s="27" t="s">
        <v>233</v>
      </c>
      <c r="G832" s="27" t="s">
        <v>39</v>
      </c>
      <c r="H832" s="27" t="s">
        <v>83</v>
      </c>
      <c r="I832" s="29">
        <v>47.427795000000003</v>
      </c>
      <c r="J832" s="30">
        <v>2384.6</v>
      </c>
      <c r="K832" s="31">
        <v>53</v>
      </c>
      <c r="L832" s="31">
        <v>128</v>
      </c>
      <c r="M832" s="32">
        <v>85158.01</v>
      </c>
      <c r="N832" s="44">
        <f t="shared" si="19"/>
        <v>35.711661811771371</v>
      </c>
    </row>
    <row r="833" spans="1:14" x14ac:dyDescent="0.25">
      <c r="A833" s="43" t="s">
        <v>2976</v>
      </c>
      <c r="B833" s="26" t="s">
        <v>3929</v>
      </c>
      <c r="C833" s="27" t="s">
        <v>3930</v>
      </c>
      <c r="D833" s="27" t="s">
        <v>3931</v>
      </c>
      <c r="E833" s="28" t="s">
        <v>232</v>
      </c>
      <c r="F833" s="27" t="s">
        <v>233</v>
      </c>
      <c r="G833" s="27" t="s">
        <v>213</v>
      </c>
      <c r="H833" s="27" t="s">
        <v>313</v>
      </c>
      <c r="I833" s="29">
        <v>48.100709000000002</v>
      </c>
      <c r="J833" s="30">
        <v>2052.54</v>
      </c>
      <c r="K833" s="31">
        <v>40</v>
      </c>
      <c r="L833" s="31">
        <v>105</v>
      </c>
      <c r="M833" s="32">
        <v>86366.29</v>
      </c>
      <c r="N833" s="44">
        <f t="shared" si="19"/>
        <v>42.077750509500426</v>
      </c>
    </row>
    <row r="834" spans="1:14" x14ac:dyDescent="0.25">
      <c r="A834" s="43" t="s">
        <v>2978</v>
      </c>
      <c r="B834" s="26" t="s">
        <v>3933</v>
      </c>
      <c r="C834" s="27" t="s">
        <v>3934</v>
      </c>
      <c r="D834" s="27" t="s">
        <v>3935</v>
      </c>
      <c r="E834" s="28" t="s">
        <v>232</v>
      </c>
      <c r="F834" s="27" t="s">
        <v>233</v>
      </c>
      <c r="G834" s="27" t="s">
        <v>54</v>
      </c>
      <c r="H834" s="27" t="s">
        <v>83</v>
      </c>
      <c r="I834" s="29">
        <v>35.513812000000001</v>
      </c>
      <c r="J834" s="30">
        <v>2246.8000000000002</v>
      </c>
      <c r="K834" s="31">
        <v>42</v>
      </c>
      <c r="L834" s="31">
        <v>104</v>
      </c>
      <c r="M834" s="32">
        <v>63766.12</v>
      </c>
      <c r="N834" s="44">
        <f t="shared" si="19"/>
        <v>28.380859382392735</v>
      </c>
    </row>
    <row r="835" spans="1:14" x14ac:dyDescent="0.25">
      <c r="A835" s="43" t="s">
        <v>2980</v>
      </c>
      <c r="B835" s="26" t="s">
        <v>3937</v>
      </c>
      <c r="C835" s="27" t="s">
        <v>3938</v>
      </c>
      <c r="D835" s="27" t="s">
        <v>3939</v>
      </c>
      <c r="E835" s="28" t="s">
        <v>232</v>
      </c>
      <c r="F835" s="27" t="s">
        <v>233</v>
      </c>
      <c r="G835" s="27" t="s">
        <v>54</v>
      </c>
      <c r="H835" s="27" t="s">
        <v>83</v>
      </c>
      <c r="I835" s="29">
        <v>51.462935999999999</v>
      </c>
      <c r="J835" s="30">
        <v>2707.6</v>
      </c>
      <c r="K835" s="31">
        <v>56</v>
      </c>
      <c r="L835" s="31">
        <v>129</v>
      </c>
      <c r="M835" s="32">
        <v>92403.22</v>
      </c>
      <c r="N835" s="44">
        <f t="shared" si="19"/>
        <v>34.12736204612203</v>
      </c>
    </row>
    <row r="836" spans="1:14" x14ac:dyDescent="0.25">
      <c r="A836" s="43" t="s">
        <v>2982</v>
      </c>
      <c r="B836" s="26" t="s">
        <v>3941</v>
      </c>
      <c r="C836" s="27" t="s">
        <v>3942</v>
      </c>
      <c r="D836" s="27" t="s">
        <v>3943</v>
      </c>
      <c r="E836" s="28" t="s">
        <v>232</v>
      </c>
      <c r="F836" s="27" t="s">
        <v>233</v>
      </c>
      <c r="G836" s="27" t="s">
        <v>120</v>
      </c>
      <c r="H836" s="27" t="s">
        <v>245</v>
      </c>
      <c r="I836" s="29">
        <v>56.631039000000001</v>
      </c>
      <c r="J836" s="30">
        <v>3451.5</v>
      </c>
      <c r="K836" s="31">
        <v>66</v>
      </c>
      <c r="L836" s="31">
        <v>154</v>
      </c>
      <c r="M836" s="32">
        <v>101682.72</v>
      </c>
      <c r="N836" s="44">
        <f t="shared" si="19"/>
        <v>29.460446025110823</v>
      </c>
    </row>
    <row r="837" spans="1:14" x14ac:dyDescent="0.25">
      <c r="A837" s="43" t="s">
        <v>2984</v>
      </c>
      <c r="B837" s="26" t="s">
        <v>3945</v>
      </c>
      <c r="C837" s="27" t="s">
        <v>3946</v>
      </c>
      <c r="D837" s="27" t="s">
        <v>3943</v>
      </c>
      <c r="E837" s="28" t="s">
        <v>232</v>
      </c>
      <c r="F837" s="27" t="s">
        <v>233</v>
      </c>
      <c r="G837" s="27" t="s">
        <v>120</v>
      </c>
      <c r="H837" s="27" t="s">
        <v>245</v>
      </c>
      <c r="I837" s="29">
        <v>0.60099999999999998</v>
      </c>
      <c r="J837" s="30">
        <v>62.2</v>
      </c>
      <c r="K837" s="31">
        <v>1</v>
      </c>
      <c r="L837" s="31">
        <v>2</v>
      </c>
      <c r="M837" s="32">
        <v>1079.1099999999999</v>
      </c>
      <c r="N837" s="44">
        <f t="shared" si="19"/>
        <v>17.349092122186491</v>
      </c>
    </row>
    <row r="838" spans="1:14" ht="15.75" thickBot="1" x14ac:dyDescent="0.3">
      <c r="A838" s="43" t="s">
        <v>2986</v>
      </c>
      <c r="B838" s="26" t="s">
        <v>3948</v>
      </c>
      <c r="C838" s="27" t="s">
        <v>3949</v>
      </c>
      <c r="D838" s="27" t="s">
        <v>3950</v>
      </c>
      <c r="E838" s="28" t="s">
        <v>232</v>
      </c>
      <c r="F838" s="27" t="s">
        <v>233</v>
      </c>
      <c r="G838" s="27" t="s">
        <v>39</v>
      </c>
      <c r="H838" s="27" t="s">
        <v>83</v>
      </c>
      <c r="I838" s="29">
        <v>21.242059999999999</v>
      </c>
      <c r="J838" s="30">
        <v>1707.9</v>
      </c>
      <c r="K838" s="31">
        <v>33</v>
      </c>
      <c r="L838" s="31">
        <v>80</v>
      </c>
      <c r="M838" s="32">
        <v>38140.74</v>
      </c>
      <c r="N838" s="44">
        <f t="shared" si="19"/>
        <v>22.331960882838573</v>
      </c>
    </row>
    <row r="839" spans="1:14" s="72" customFormat="1" ht="15.75" thickBot="1" x14ac:dyDescent="0.3">
      <c r="A839" s="43"/>
      <c r="B839" s="64"/>
      <c r="C839" s="82" t="s">
        <v>4745</v>
      </c>
      <c r="D839" s="65"/>
      <c r="E839" s="66"/>
      <c r="F839" s="65"/>
      <c r="G839" s="65"/>
      <c r="H839" s="65"/>
      <c r="I839" s="67">
        <f>SUM(I804:I838)</f>
        <v>2093.256261</v>
      </c>
      <c r="J839" s="68">
        <f>SUM(J804:J838)</f>
        <v>128152.45999999999</v>
      </c>
      <c r="K839" s="69">
        <f>SUM(K804:K838)</f>
        <v>2782</v>
      </c>
      <c r="L839" s="69">
        <f>SUM(L804:L838)</f>
        <v>6911</v>
      </c>
      <c r="M839" s="70">
        <f>SUM(M804:M838)</f>
        <v>3758503.830000001</v>
      </c>
      <c r="N839" s="71">
        <f t="shared" si="19"/>
        <v>29.328382883273019</v>
      </c>
    </row>
    <row r="840" spans="1:14" s="1" customFormat="1" x14ac:dyDescent="0.25">
      <c r="A840" s="43"/>
      <c r="B840" s="26"/>
      <c r="C840" s="27"/>
      <c r="D840" s="27"/>
      <c r="E840" s="28"/>
      <c r="F840" s="27"/>
      <c r="G840" s="27"/>
      <c r="H840" s="27"/>
      <c r="I840" s="29"/>
      <c r="J840" s="30"/>
      <c r="K840" s="31"/>
      <c r="L840" s="31"/>
      <c r="M840" s="32"/>
      <c r="N840" s="44"/>
    </row>
    <row r="841" spans="1:14" x14ac:dyDescent="0.25">
      <c r="A841" s="43" t="s">
        <v>2988</v>
      </c>
      <c r="B841" s="26" t="s">
        <v>1253</v>
      </c>
      <c r="C841" s="27" t="s">
        <v>1254</v>
      </c>
      <c r="D841" s="27" t="s">
        <v>1255</v>
      </c>
      <c r="E841" s="28" t="s">
        <v>1256</v>
      </c>
      <c r="F841" s="27" t="s">
        <v>1257</v>
      </c>
      <c r="G841" s="27" t="s">
        <v>48</v>
      </c>
      <c r="H841" s="27" t="s">
        <v>40</v>
      </c>
      <c r="I841" s="29">
        <v>48.977409999999999</v>
      </c>
      <c r="J841" s="30">
        <v>2426.8000000000002</v>
      </c>
      <c r="K841" s="31">
        <v>45</v>
      </c>
      <c r="L841" s="31">
        <v>101</v>
      </c>
      <c r="M841" s="32">
        <v>87940.42</v>
      </c>
      <c r="N841" s="44">
        <f t="shared" ref="N841:N851" si="20">I841*1795.53/J841</f>
        <v>36.237188469301138</v>
      </c>
    </row>
    <row r="842" spans="1:14" x14ac:dyDescent="0.25">
      <c r="A842" s="43" t="s">
        <v>2990</v>
      </c>
      <c r="B842" s="26" t="s">
        <v>2373</v>
      </c>
      <c r="C842" s="27" t="s">
        <v>2374</v>
      </c>
      <c r="D842" s="27" t="s">
        <v>2375</v>
      </c>
      <c r="E842" s="28" t="s">
        <v>1256</v>
      </c>
      <c r="F842" s="27" t="s">
        <v>1257</v>
      </c>
      <c r="G842" s="27" t="s">
        <v>206</v>
      </c>
      <c r="H842" s="27" t="s">
        <v>40</v>
      </c>
      <c r="I842" s="29">
        <v>38.139620000000001</v>
      </c>
      <c r="J842" s="30">
        <v>2499.6999999999998</v>
      </c>
      <c r="K842" s="31">
        <v>54</v>
      </c>
      <c r="L842" s="31">
        <v>115</v>
      </c>
      <c r="M842" s="32">
        <v>68480.84</v>
      </c>
      <c r="N842" s="44">
        <f t="shared" si="20"/>
        <v>27.395620233868065</v>
      </c>
    </row>
    <row r="843" spans="1:14" x14ac:dyDescent="0.25">
      <c r="A843" s="43" t="s">
        <v>2992</v>
      </c>
      <c r="B843" s="26" t="s">
        <v>2377</v>
      </c>
      <c r="C843" s="27" t="s">
        <v>2378</v>
      </c>
      <c r="D843" s="27" t="s">
        <v>2379</v>
      </c>
      <c r="E843" s="28" t="s">
        <v>1256</v>
      </c>
      <c r="F843" s="27" t="s">
        <v>1257</v>
      </c>
      <c r="G843" s="27" t="s">
        <v>130</v>
      </c>
      <c r="H843" s="27" t="s">
        <v>40</v>
      </c>
      <c r="I843" s="29">
        <v>39.814053999999999</v>
      </c>
      <c r="J843" s="30">
        <v>2700</v>
      </c>
      <c r="K843" s="31">
        <v>53</v>
      </c>
      <c r="L843" s="31">
        <v>142</v>
      </c>
      <c r="M843" s="32">
        <v>71487.320000000007</v>
      </c>
      <c r="N843" s="44">
        <f t="shared" si="20"/>
        <v>26.476788288377772</v>
      </c>
    </row>
    <row r="844" spans="1:14" x14ac:dyDescent="0.25">
      <c r="A844" s="43" t="s">
        <v>2994</v>
      </c>
      <c r="B844" s="26" t="s">
        <v>3388</v>
      </c>
      <c r="C844" s="27" t="s">
        <v>3389</v>
      </c>
      <c r="D844" s="27" t="s">
        <v>3390</v>
      </c>
      <c r="E844" s="28" t="s">
        <v>1256</v>
      </c>
      <c r="F844" s="27" t="s">
        <v>1257</v>
      </c>
      <c r="G844" s="27" t="s">
        <v>39</v>
      </c>
      <c r="H844" s="27" t="s">
        <v>83</v>
      </c>
      <c r="I844" s="29">
        <v>23.365815999999999</v>
      </c>
      <c r="J844" s="30">
        <v>1303.8599999999999</v>
      </c>
      <c r="K844" s="31">
        <v>48</v>
      </c>
      <c r="L844" s="31">
        <v>111</v>
      </c>
      <c r="M844" s="32">
        <v>41954.01</v>
      </c>
      <c r="N844" s="44">
        <f t="shared" si="20"/>
        <v>32.176785546362339</v>
      </c>
    </row>
    <row r="845" spans="1:14" x14ac:dyDescent="0.25">
      <c r="A845" s="43" t="s">
        <v>2996</v>
      </c>
      <c r="B845" s="26" t="s">
        <v>3392</v>
      </c>
      <c r="C845" s="27" t="s">
        <v>3393</v>
      </c>
      <c r="D845" s="27" t="s">
        <v>3394</v>
      </c>
      <c r="E845" s="28" t="s">
        <v>1256</v>
      </c>
      <c r="F845" s="27" t="s">
        <v>1257</v>
      </c>
      <c r="G845" s="27" t="s">
        <v>39</v>
      </c>
      <c r="H845" s="27" t="s">
        <v>83</v>
      </c>
      <c r="I845" s="29">
        <v>5.0717699999999999</v>
      </c>
      <c r="J845" s="30">
        <v>196.3</v>
      </c>
      <c r="K845" s="31">
        <v>3</v>
      </c>
      <c r="L845" s="31">
        <v>10</v>
      </c>
      <c r="M845" s="32">
        <v>9106.52</v>
      </c>
      <c r="N845" s="44">
        <f t="shared" si="20"/>
        <v>46.390805848700964</v>
      </c>
    </row>
    <row r="846" spans="1:14" x14ac:dyDescent="0.25">
      <c r="A846" s="43" t="s">
        <v>2998</v>
      </c>
      <c r="B846" s="26" t="s">
        <v>3396</v>
      </c>
      <c r="C846" s="27" t="s">
        <v>3397</v>
      </c>
      <c r="D846" s="27" t="s">
        <v>3398</v>
      </c>
      <c r="E846" s="28" t="s">
        <v>1256</v>
      </c>
      <c r="F846" s="27" t="s">
        <v>1257</v>
      </c>
      <c r="G846" s="27" t="s">
        <v>90</v>
      </c>
      <c r="H846" s="27" t="s">
        <v>91</v>
      </c>
      <c r="I846" s="29">
        <v>41.934226000000002</v>
      </c>
      <c r="J846" s="30">
        <v>1240.8</v>
      </c>
      <c r="K846" s="31">
        <v>27</v>
      </c>
      <c r="L846" s="31">
        <v>58</v>
      </c>
      <c r="M846" s="32">
        <v>75294.179999999993</v>
      </c>
      <c r="N846" s="44">
        <f t="shared" si="20"/>
        <v>60.681947783510644</v>
      </c>
    </row>
    <row r="847" spans="1:14" x14ac:dyDescent="0.25">
      <c r="A847" s="43" t="s">
        <v>3000</v>
      </c>
      <c r="B847" s="26" t="s">
        <v>3400</v>
      </c>
      <c r="C847" s="27" t="s">
        <v>3401</v>
      </c>
      <c r="D847" s="27" t="s">
        <v>3402</v>
      </c>
      <c r="E847" s="28" t="s">
        <v>1256</v>
      </c>
      <c r="F847" s="27" t="s">
        <v>1257</v>
      </c>
      <c r="G847" s="27" t="s">
        <v>90</v>
      </c>
      <c r="H847" s="27" t="s">
        <v>91</v>
      </c>
      <c r="I847" s="29">
        <v>51.127766999999999</v>
      </c>
      <c r="J847" s="30">
        <v>1488.2</v>
      </c>
      <c r="K847" s="31">
        <v>35</v>
      </c>
      <c r="L847" s="31">
        <v>82</v>
      </c>
      <c r="M847" s="32">
        <v>91801.43</v>
      </c>
      <c r="N847" s="44">
        <f t="shared" si="20"/>
        <v>61.686224621361369</v>
      </c>
    </row>
    <row r="848" spans="1:14" x14ac:dyDescent="0.25">
      <c r="A848" s="43" t="s">
        <v>3002</v>
      </c>
      <c r="B848" s="26" t="s">
        <v>3404</v>
      </c>
      <c r="C848" s="27" t="s">
        <v>3405</v>
      </c>
      <c r="D848" s="27" t="s">
        <v>3406</v>
      </c>
      <c r="E848" s="28" t="s">
        <v>1256</v>
      </c>
      <c r="F848" s="27" t="s">
        <v>1257</v>
      </c>
      <c r="G848" s="27" t="s">
        <v>39</v>
      </c>
      <c r="H848" s="27" t="s">
        <v>83</v>
      </c>
      <c r="I848" s="29">
        <v>24.010352000000001</v>
      </c>
      <c r="J848" s="30">
        <v>1251.5</v>
      </c>
      <c r="K848" s="31">
        <v>22</v>
      </c>
      <c r="L848" s="31">
        <v>60</v>
      </c>
      <c r="M848" s="32">
        <v>43111.31</v>
      </c>
      <c r="N848" s="44">
        <f t="shared" si="20"/>
        <v>34.447708610914901</v>
      </c>
    </row>
    <row r="849" spans="1:14" x14ac:dyDescent="0.25">
      <c r="A849" s="43" t="s">
        <v>3004</v>
      </c>
      <c r="B849" s="26" t="s">
        <v>3408</v>
      </c>
      <c r="C849" s="27" t="s">
        <v>3409</v>
      </c>
      <c r="D849" s="27" t="s">
        <v>3410</v>
      </c>
      <c r="E849" s="28" t="s">
        <v>1256</v>
      </c>
      <c r="F849" s="27" t="s">
        <v>1257</v>
      </c>
      <c r="G849" s="27" t="s">
        <v>54</v>
      </c>
      <c r="H849" s="27" t="s">
        <v>83</v>
      </c>
      <c r="I849" s="29">
        <v>20.859030000000001</v>
      </c>
      <c r="J849" s="30">
        <v>1248.0999999999999</v>
      </c>
      <c r="K849" s="31">
        <v>22</v>
      </c>
      <c r="L849" s="31">
        <v>70</v>
      </c>
      <c r="M849" s="32">
        <v>37453</v>
      </c>
      <c r="N849" s="44">
        <f t="shared" si="20"/>
        <v>30.008023504446758</v>
      </c>
    </row>
    <row r="850" spans="1:14" ht="15.75" thickBot="1" x14ac:dyDescent="0.3">
      <c r="A850" s="43" t="s">
        <v>3008</v>
      </c>
      <c r="B850" s="26" t="s">
        <v>4257</v>
      </c>
      <c r="C850" s="27" t="s">
        <v>4258</v>
      </c>
      <c r="D850" s="27" t="s">
        <v>4259</v>
      </c>
      <c r="E850" s="28" t="s">
        <v>1256</v>
      </c>
      <c r="F850" s="27" t="s">
        <v>1257</v>
      </c>
      <c r="G850" s="27" t="s">
        <v>39</v>
      </c>
      <c r="H850" s="27" t="s">
        <v>83</v>
      </c>
      <c r="I850" s="29">
        <v>7.410196</v>
      </c>
      <c r="J850" s="30">
        <v>326</v>
      </c>
      <c r="K850" s="31">
        <v>7</v>
      </c>
      <c r="L850" s="31">
        <v>11</v>
      </c>
      <c r="M850" s="32">
        <v>13305.23</v>
      </c>
      <c r="N850" s="44">
        <f t="shared" si="20"/>
        <v>40.813586576319018</v>
      </c>
    </row>
    <row r="851" spans="1:14" s="72" customFormat="1" ht="15.75" thickBot="1" x14ac:dyDescent="0.3">
      <c r="A851" s="43"/>
      <c r="B851" s="64"/>
      <c r="C851" s="82" t="s">
        <v>4745</v>
      </c>
      <c r="D851" s="65"/>
      <c r="E851" s="66"/>
      <c r="F851" s="65"/>
      <c r="G851" s="65"/>
      <c r="H851" s="65"/>
      <c r="I851" s="67">
        <f>SUM(I841:I850)</f>
        <v>300.710241</v>
      </c>
      <c r="J851" s="68">
        <f>SUM(J841:J850)</f>
        <v>14681.26</v>
      </c>
      <c r="K851" s="69">
        <f>SUM(K841:K850)</f>
        <v>316</v>
      </c>
      <c r="L851" s="69">
        <f>SUM(L841:L850)</f>
        <v>760</v>
      </c>
      <c r="M851" s="70">
        <f>SUM(M841:M850)</f>
        <v>539934.26</v>
      </c>
      <c r="N851" s="71">
        <f t="shared" si="20"/>
        <v>36.777106258095692</v>
      </c>
    </row>
    <row r="852" spans="1:14" s="1" customFormat="1" x14ac:dyDescent="0.25">
      <c r="A852" s="43"/>
      <c r="B852" s="26"/>
      <c r="C852" s="27"/>
      <c r="D852" s="27"/>
      <c r="E852" s="28"/>
      <c r="F852" s="27"/>
      <c r="G852" s="27"/>
      <c r="H852" s="27"/>
      <c r="I852" s="29"/>
      <c r="J852" s="30"/>
      <c r="K852" s="31"/>
      <c r="L852" s="31"/>
      <c r="M852" s="32"/>
      <c r="N852" s="44"/>
    </row>
    <row r="853" spans="1:14" s="72" customFormat="1" x14ac:dyDescent="0.25">
      <c r="A853" s="43" t="s">
        <v>3012</v>
      </c>
      <c r="B853" s="64" t="s">
        <v>134</v>
      </c>
      <c r="C853" s="65" t="s">
        <v>135</v>
      </c>
      <c r="D853" s="65" t="s">
        <v>136</v>
      </c>
      <c r="E853" s="66" t="s">
        <v>137</v>
      </c>
      <c r="F853" s="65" t="s">
        <v>138</v>
      </c>
      <c r="G853" s="65" t="s">
        <v>54</v>
      </c>
      <c r="H853" s="65" t="s">
        <v>40</v>
      </c>
      <c r="I853" s="67">
        <v>46.674210000000002</v>
      </c>
      <c r="J853" s="68">
        <v>4259.1000000000004</v>
      </c>
      <c r="K853" s="69">
        <v>63</v>
      </c>
      <c r="L853" s="69">
        <v>132</v>
      </c>
      <c r="M853" s="70">
        <v>83804.929999999993</v>
      </c>
      <c r="N853" s="71">
        <f>I853*1795.53/J853</f>
        <v>19.676679176657039</v>
      </c>
    </row>
    <row r="854" spans="1:14" s="1" customFormat="1" x14ac:dyDescent="0.25">
      <c r="A854" s="43"/>
      <c r="B854" s="26"/>
      <c r="C854" s="27"/>
      <c r="D854" s="27"/>
      <c r="E854" s="28"/>
      <c r="F854" s="27"/>
      <c r="G854" s="27"/>
      <c r="H854" s="27"/>
      <c r="I854" s="29"/>
      <c r="J854" s="30"/>
      <c r="K854" s="31"/>
      <c r="L854" s="31"/>
      <c r="M854" s="32"/>
      <c r="N854" s="44"/>
    </row>
    <row r="855" spans="1:14" s="1" customFormat="1" x14ac:dyDescent="0.25">
      <c r="A855" s="43"/>
      <c r="B855" s="26"/>
      <c r="C855" s="27"/>
      <c r="D855" s="27"/>
      <c r="E855" s="28"/>
      <c r="F855" s="27"/>
      <c r="G855" s="27"/>
      <c r="H855" s="27"/>
      <c r="I855" s="29"/>
      <c r="J855" s="30"/>
      <c r="K855" s="31"/>
      <c r="L855" s="31"/>
      <c r="M855" s="32"/>
      <c r="N855" s="44"/>
    </row>
    <row r="856" spans="1:14" x14ac:dyDescent="0.25">
      <c r="A856" s="43" t="s">
        <v>3016</v>
      </c>
      <c r="B856" s="26" t="s">
        <v>49</v>
      </c>
      <c r="C856" s="27" t="s">
        <v>50</v>
      </c>
      <c r="D856" s="27" t="s">
        <v>51</v>
      </c>
      <c r="E856" s="28" t="s">
        <v>52</v>
      </c>
      <c r="F856" s="27" t="s">
        <v>53</v>
      </c>
      <c r="G856" s="27" t="s">
        <v>54</v>
      </c>
      <c r="H856" s="27" t="s">
        <v>40</v>
      </c>
      <c r="I856" s="29">
        <v>27.491968</v>
      </c>
      <c r="J856" s="30">
        <v>1426.7</v>
      </c>
      <c r="K856" s="31">
        <v>31</v>
      </c>
      <c r="L856" s="31">
        <v>73</v>
      </c>
      <c r="M856" s="32">
        <v>49362.64</v>
      </c>
      <c r="N856" s="44">
        <f t="shared" ref="N856:N887" si="21">I856*1795.53/J856</f>
        <v>34.599182240863534</v>
      </c>
    </row>
    <row r="857" spans="1:14" x14ac:dyDescent="0.25">
      <c r="A857" s="43" t="s">
        <v>3020</v>
      </c>
      <c r="B857" s="26" t="s">
        <v>57</v>
      </c>
      <c r="C857" s="27" t="s">
        <v>58</v>
      </c>
      <c r="D857" s="27" t="s">
        <v>59</v>
      </c>
      <c r="E857" s="28" t="s">
        <v>52</v>
      </c>
      <c r="F857" s="27" t="s">
        <v>53</v>
      </c>
      <c r="G857" s="27" t="s">
        <v>39</v>
      </c>
      <c r="H857" s="27" t="s">
        <v>40</v>
      </c>
      <c r="I857" s="29">
        <v>4.2273860000000001</v>
      </c>
      <c r="J857" s="30">
        <v>136.6</v>
      </c>
      <c r="K857" s="31">
        <v>2</v>
      </c>
      <c r="L857" s="31">
        <v>4</v>
      </c>
      <c r="M857" s="32">
        <v>7590.4</v>
      </c>
      <c r="N857" s="44">
        <f t="shared" si="21"/>
        <v>55.566606036456811</v>
      </c>
    </row>
    <row r="858" spans="1:14" x14ac:dyDescent="0.25">
      <c r="A858" s="43" t="s">
        <v>3024</v>
      </c>
      <c r="B858" s="26" t="s">
        <v>60</v>
      </c>
      <c r="C858" s="27" t="s">
        <v>61</v>
      </c>
      <c r="D858" s="27" t="s">
        <v>62</v>
      </c>
      <c r="E858" s="28" t="s">
        <v>52</v>
      </c>
      <c r="F858" s="27" t="s">
        <v>53</v>
      </c>
      <c r="G858" s="27" t="s">
        <v>39</v>
      </c>
      <c r="H858" s="27" t="s">
        <v>40</v>
      </c>
      <c r="I858" s="29">
        <v>37.821510000000004</v>
      </c>
      <c r="J858" s="30">
        <v>3024.6</v>
      </c>
      <c r="K858" s="31">
        <v>65</v>
      </c>
      <c r="L858" s="31">
        <v>148</v>
      </c>
      <c r="M858" s="32">
        <v>67909.679999999993</v>
      </c>
      <c r="N858" s="44">
        <f t="shared" si="21"/>
        <v>22.45244192630431</v>
      </c>
    </row>
    <row r="859" spans="1:14" x14ac:dyDescent="0.25">
      <c r="A859" s="43" t="s">
        <v>3028</v>
      </c>
      <c r="B859" s="26" t="s">
        <v>70</v>
      </c>
      <c r="C859" s="27" t="s">
        <v>71</v>
      </c>
      <c r="D859" s="27" t="s">
        <v>72</v>
      </c>
      <c r="E859" s="28" t="s">
        <v>52</v>
      </c>
      <c r="F859" s="27" t="s">
        <v>53</v>
      </c>
      <c r="G859" s="27" t="s">
        <v>39</v>
      </c>
      <c r="H859" s="27" t="s">
        <v>40</v>
      </c>
      <c r="I859" s="29">
        <v>36.996648</v>
      </c>
      <c r="J859" s="30">
        <v>1639.7</v>
      </c>
      <c r="K859" s="31">
        <v>28</v>
      </c>
      <c r="L859" s="31">
        <v>83</v>
      </c>
      <c r="M859" s="32">
        <v>66428.58</v>
      </c>
      <c r="N859" s="44">
        <f t="shared" si="21"/>
        <v>40.512649498957124</v>
      </c>
    </row>
    <row r="860" spans="1:14" x14ac:dyDescent="0.25">
      <c r="A860" s="43" t="s">
        <v>3030</v>
      </c>
      <c r="B860" s="26" t="s">
        <v>75</v>
      </c>
      <c r="C860" s="27" t="s">
        <v>76</v>
      </c>
      <c r="D860" s="27" t="s">
        <v>77</v>
      </c>
      <c r="E860" s="28" t="s">
        <v>52</v>
      </c>
      <c r="F860" s="27" t="s">
        <v>53</v>
      </c>
      <c r="G860" s="27" t="s">
        <v>39</v>
      </c>
      <c r="H860" s="27" t="s">
        <v>40</v>
      </c>
      <c r="I860" s="29">
        <v>16.230286</v>
      </c>
      <c r="J860" s="30">
        <v>881.3</v>
      </c>
      <c r="K860" s="31">
        <v>20</v>
      </c>
      <c r="L860" s="31">
        <v>44</v>
      </c>
      <c r="M860" s="32">
        <v>29141.98</v>
      </c>
      <c r="N860" s="44">
        <f t="shared" si="21"/>
        <v>33.067020789265861</v>
      </c>
    </row>
    <row r="861" spans="1:14" x14ac:dyDescent="0.25">
      <c r="A861" s="43" t="s">
        <v>3034</v>
      </c>
      <c r="B861" s="26" t="s">
        <v>80</v>
      </c>
      <c r="C861" s="27" t="s">
        <v>81</v>
      </c>
      <c r="D861" s="27" t="s">
        <v>77</v>
      </c>
      <c r="E861" s="28" t="s">
        <v>52</v>
      </c>
      <c r="F861" s="27" t="s">
        <v>53</v>
      </c>
      <c r="G861" s="27" t="s">
        <v>82</v>
      </c>
      <c r="H861" s="27" t="s">
        <v>83</v>
      </c>
      <c r="I861" s="29">
        <v>12.973946</v>
      </c>
      <c r="J861" s="30">
        <v>723.2</v>
      </c>
      <c r="K861" s="31">
        <v>17</v>
      </c>
      <c r="L861" s="31">
        <v>44</v>
      </c>
      <c r="M861" s="32">
        <v>23295.11</v>
      </c>
      <c r="N861" s="44">
        <f t="shared" si="21"/>
        <v>32.211157717616146</v>
      </c>
    </row>
    <row r="862" spans="1:14" x14ac:dyDescent="0.25">
      <c r="A862" s="43" t="s">
        <v>3038</v>
      </c>
      <c r="B862" s="26" t="s">
        <v>336</v>
      </c>
      <c r="C862" s="27" t="s">
        <v>337</v>
      </c>
      <c r="D862" s="27" t="s">
        <v>338</v>
      </c>
      <c r="E862" s="28" t="s">
        <v>52</v>
      </c>
      <c r="F862" s="27" t="s">
        <v>53</v>
      </c>
      <c r="G862" s="27" t="s">
        <v>39</v>
      </c>
      <c r="H862" s="27" t="s">
        <v>40</v>
      </c>
      <c r="I862" s="29">
        <v>22.959499999999998</v>
      </c>
      <c r="J862" s="30">
        <v>2614.4</v>
      </c>
      <c r="K862" s="31">
        <v>54</v>
      </c>
      <c r="L862" s="31">
        <v>105</v>
      </c>
      <c r="M862" s="32">
        <v>41224.49</v>
      </c>
      <c r="N862" s="44">
        <f t="shared" si="21"/>
        <v>15.768234025015298</v>
      </c>
    </row>
    <row r="863" spans="1:14" x14ac:dyDescent="0.25">
      <c r="A863" s="43" t="s">
        <v>3042</v>
      </c>
      <c r="B863" s="26" t="s">
        <v>341</v>
      </c>
      <c r="C863" s="27" t="s">
        <v>342</v>
      </c>
      <c r="D863" s="27" t="s">
        <v>338</v>
      </c>
      <c r="E863" s="28" t="s">
        <v>52</v>
      </c>
      <c r="F863" s="27" t="s">
        <v>53</v>
      </c>
      <c r="G863" s="27" t="s">
        <v>39</v>
      </c>
      <c r="H863" s="27" t="s">
        <v>313</v>
      </c>
      <c r="I863" s="29">
        <v>31.382781999999999</v>
      </c>
      <c r="J863" s="30">
        <v>2436.6999999999998</v>
      </c>
      <c r="K863" s="31">
        <v>51</v>
      </c>
      <c r="L863" s="31">
        <v>100</v>
      </c>
      <c r="M863" s="32">
        <v>56348.76</v>
      </c>
      <c r="N863" s="44">
        <f t="shared" si="21"/>
        <v>23.125016031706817</v>
      </c>
    </row>
    <row r="864" spans="1:14" x14ac:dyDescent="0.25">
      <c r="A864" s="43" t="s">
        <v>3046</v>
      </c>
      <c r="B864" s="26" t="s">
        <v>343</v>
      </c>
      <c r="C864" s="27" t="s">
        <v>344</v>
      </c>
      <c r="D864" s="27" t="s">
        <v>338</v>
      </c>
      <c r="E864" s="28" t="s">
        <v>52</v>
      </c>
      <c r="F864" s="27" t="s">
        <v>53</v>
      </c>
      <c r="G864" s="27" t="s">
        <v>39</v>
      </c>
      <c r="H864" s="27" t="s">
        <v>40</v>
      </c>
      <c r="I864" s="29">
        <v>0.36099999999999999</v>
      </c>
      <c r="J864" s="30">
        <v>35.1</v>
      </c>
      <c r="K864" s="31">
        <v>1</v>
      </c>
      <c r="L864" s="31">
        <v>1</v>
      </c>
      <c r="M864" s="32">
        <v>648.19000000000005</v>
      </c>
      <c r="N864" s="44">
        <f t="shared" si="21"/>
        <v>18.466847008547006</v>
      </c>
    </row>
    <row r="865" spans="1:14" x14ac:dyDescent="0.25">
      <c r="A865" s="43" t="s">
        <v>3050</v>
      </c>
      <c r="B865" s="26" t="s">
        <v>345</v>
      </c>
      <c r="C865" s="27" t="s">
        <v>346</v>
      </c>
      <c r="D865" s="27" t="s">
        <v>347</v>
      </c>
      <c r="E865" s="28" t="s">
        <v>52</v>
      </c>
      <c r="F865" s="27" t="s">
        <v>53</v>
      </c>
      <c r="G865" s="27" t="s">
        <v>54</v>
      </c>
      <c r="H865" s="27" t="s">
        <v>40</v>
      </c>
      <c r="I865" s="29">
        <v>43.970081999999998</v>
      </c>
      <c r="J865" s="30">
        <v>2652.8</v>
      </c>
      <c r="K865" s="31">
        <v>57</v>
      </c>
      <c r="L865" s="31">
        <v>111</v>
      </c>
      <c r="M865" s="32">
        <v>78949.58</v>
      </c>
      <c r="N865" s="44">
        <f t="shared" si="21"/>
        <v>29.76085695621984</v>
      </c>
    </row>
    <row r="866" spans="1:14" x14ac:dyDescent="0.25">
      <c r="A866" s="43" t="s">
        <v>3054</v>
      </c>
      <c r="B866" s="26" t="s">
        <v>350</v>
      </c>
      <c r="C866" s="27" t="s">
        <v>351</v>
      </c>
      <c r="D866" s="27" t="s">
        <v>352</v>
      </c>
      <c r="E866" s="28" t="s">
        <v>52</v>
      </c>
      <c r="F866" s="27" t="s">
        <v>53</v>
      </c>
      <c r="G866" s="27" t="s">
        <v>39</v>
      </c>
      <c r="H866" s="27" t="s">
        <v>40</v>
      </c>
      <c r="I866" s="29">
        <v>31.951497</v>
      </c>
      <c r="J866" s="30">
        <v>1817.4</v>
      </c>
      <c r="K866" s="31">
        <v>38</v>
      </c>
      <c r="L866" s="31">
        <v>100</v>
      </c>
      <c r="M866" s="32">
        <v>57369.89</v>
      </c>
      <c r="N866" s="44">
        <f t="shared" si="21"/>
        <v>31.567003085952457</v>
      </c>
    </row>
    <row r="867" spans="1:14" x14ac:dyDescent="0.25">
      <c r="A867" s="43" t="s">
        <v>3058</v>
      </c>
      <c r="B867" s="26" t="s">
        <v>353</v>
      </c>
      <c r="C867" s="27" t="s">
        <v>354</v>
      </c>
      <c r="D867" s="27" t="s">
        <v>355</v>
      </c>
      <c r="E867" s="28" t="s">
        <v>52</v>
      </c>
      <c r="F867" s="27" t="s">
        <v>53</v>
      </c>
      <c r="G867" s="27" t="s">
        <v>206</v>
      </c>
      <c r="H867" s="27" t="s">
        <v>313</v>
      </c>
      <c r="I867" s="29">
        <v>40.189762000000002</v>
      </c>
      <c r="J867" s="30">
        <v>2462.1</v>
      </c>
      <c r="K867" s="31">
        <v>53</v>
      </c>
      <c r="L867" s="31">
        <v>106</v>
      </c>
      <c r="M867" s="32">
        <v>72161.91</v>
      </c>
      <c r="N867" s="44">
        <f t="shared" si="21"/>
        <v>29.309095229218961</v>
      </c>
    </row>
    <row r="868" spans="1:14" x14ac:dyDescent="0.25">
      <c r="A868" s="43" t="s">
        <v>3062</v>
      </c>
      <c r="B868" s="26" t="s">
        <v>356</v>
      </c>
      <c r="C868" s="27" t="s">
        <v>357</v>
      </c>
      <c r="D868" s="27" t="s">
        <v>358</v>
      </c>
      <c r="E868" s="28" t="s">
        <v>52</v>
      </c>
      <c r="F868" s="27" t="s">
        <v>53</v>
      </c>
      <c r="G868" s="27" t="s">
        <v>90</v>
      </c>
      <c r="H868" s="27" t="s">
        <v>91</v>
      </c>
      <c r="I868" s="29">
        <v>80.750200000000007</v>
      </c>
      <c r="J868" s="30">
        <v>2594.8000000000002</v>
      </c>
      <c r="K868" s="31">
        <v>140</v>
      </c>
      <c r="L868" s="31">
        <v>258</v>
      </c>
      <c r="M868" s="32">
        <v>144989.39000000001</v>
      </c>
      <c r="N868" s="44">
        <f t="shared" si="21"/>
        <v>55.876910207337751</v>
      </c>
    </row>
    <row r="869" spans="1:14" x14ac:dyDescent="0.25">
      <c r="A869" s="43" t="s">
        <v>3066</v>
      </c>
      <c r="B869" s="26" t="s">
        <v>365</v>
      </c>
      <c r="C869" s="27" t="s">
        <v>366</v>
      </c>
      <c r="D869" s="27" t="s">
        <v>367</v>
      </c>
      <c r="E869" s="28" t="s">
        <v>52</v>
      </c>
      <c r="F869" s="27" t="s">
        <v>53</v>
      </c>
      <c r="G869" s="27" t="s">
        <v>54</v>
      </c>
      <c r="H869" s="27" t="s">
        <v>40</v>
      </c>
      <c r="I869" s="29">
        <v>91.333290000000005</v>
      </c>
      <c r="J869" s="30">
        <v>5872.55</v>
      </c>
      <c r="K869" s="31">
        <v>128</v>
      </c>
      <c r="L869" s="31">
        <v>268</v>
      </c>
      <c r="M869" s="32">
        <v>163991.69</v>
      </c>
      <c r="N869" s="44">
        <f t="shared" si="21"/>
        <v>27.925119785050786</v>
      </c>
    </row>
    <row r="870" spans="1:14" x14ac:dyDescent="0.25">
      <c r="A870" s="43" t="s">
        <v>3070</v>
      </c>
      <c r="B870" s="26" t="s">
        <v>369</v>
      </c>
      <c r="C870" s="27" t="s">
        <v>370</v>
      </c>
      <c r="D870" s="27" t="s">
        <v>371</v>
      </c>
      <c r="E870" s="28" t="s">
        <v>52</v>
      </c>
      <c r="F870" s="27" t="s">
        <v>53</v>
      </c>
      <c r="G870" s="27" t="s">
        <v>54</v>
      </c>
      <c r="H870" s="27" t="s">
        <v>40</v>
      </c>
      <c r="I870" s="29">
        <v>81.196901999999994</v>
      </c>
      <c r="J870" s="30">
        <v>3921.7</v>
      </c>
      <c r="K870" s="31">
        <v>151</v>
      </c>
      <c r="L870" s="31">
        <v>307</v>
      </c>
      <c r="M870" s="32">
        <v>145791.51</v>
      </c>
      <c r="N870" s="44">
        <f t="shared" si="21"/>
        <v>37.175580347313662</v>
      </c>
    </row>
    <row r="871" spans="1:14" x14ac:dyDescent="0.25">
      <c r="A871" s="43" t="s">
        <v>3074</v>
      </c>
      <c r="B871" s="26" t="s">
        <v>374</v>
      </c>
      <c r="C871" s="27" t="s">
        <v>375</v>
      </c>
      <c r="D871" s="27" t="s">
        <v>376</v>
      </c>
      <c r="E871" s="28" t="s">
        <v>52</v>
      </c>
      <c r="F871" s="27" t="s">
        <v>53</v>
      </c>
      <c r="G871" s="27" t="s">
        <v>39</v>
      </c>
      <c r="H871" s="27" t="s">
        <v>40</v>
      </c>
      <c r="I871" s="29">
        <v>50.827069000000002</v>
      </c>
      <c r="J871" s="30">
        <v>3762.8</v>
      </c>
      <c r="K871" s="31">
        <v>74</v>
      </c>
      <c r="L871" s="31">
        <v>162</v>
      </c>
      <c r="M871" s="32">
        <v>91261.54</v>
      </c>
      <c r="N871" s="44">
        <f t="shared" si="21"/>
        <v>24.253621558831188</v>
      </c>
    </row>
    <row r="872" spans="1:14" x14ac:dyDescent="0.25">
      <c r="A872" s="43" t="s">
        <v>3078</v>
      </c>
      <c r="B872" s="26" t="s">
        <v>379</v>
      </c>
      <c r="C872" s="27" t="s">
        <v>380</v>
      </c>
      <c r="D872" s="27" t="s">
        <v>381</v>
      </c>
      <c r="E872" s="28" t="s">
        <v>52</v>
      </c>
      <c r="F872" s="27" t="s">
        <v>53</v>
      </c>
      <c r="G872" s="27" t="s">
        <v>206</v>
      </c>
      <c r="H872" s="27" t="s">
        <v>207</v>
      </c>
      <c r="I872" s="29">
        <v>37.269190000000002</v>
      </c>
      <c r="J872" s="30">
        <v>2052.1999999999998</v>
      </c>
      <c r="K872" s="31">
        <v>38</v>
      </c>
      <c r="L872" s="31">
        <v>91</v>
      </c>
      <c r="M872" s="32">
        <v>66917.97</v>
      </c>
      <c r="N872" s="44">
        <f t="shared" si="21"/>
        <v>32.607907962528024</v>
      </c>
    </row>
    <row r="873" spans="1:14" x14ac:dyDescent="0.25">
      <c r="A873" s="43" t="s">
        <v>3082</v>
      </c>
      <c r="B873" s="26" t="s">
        <v>383</v>
      </c>
      <c r="C873" s="27" t="s">
        <v>380</v>
      </c>
      <c r="D873" s="27" t="s">
        <v>381</v>
      </c>
      <c r="E873" s="28" t="s">
        <v>52</v>
      </c>
      <c r="F873" s="27" t="s">
        <v>53</v>
      </c>
      <c r="G873" s="27" t="s">
        <v>206</v>
      </c>
      <c r="H873" s="27" t="s">
        <v>207</v>
      </c>
      <c r="I873" s="29">
        <v>16.738810000000001</v>
      </c>
      <c r="J873" s="30">
        <v>921.71</v>
      </c>
      <c r="K873" s="31">
        <v>27</v>
      </c>
      <c r="L873" s="31">
        <v>68</v>
      </c>
      <c r="M873" s="32">
        <v>30055.03</v>
      </c>
      <c r="N873" s="44">
        <f t="shared" si="21"/>
        <v>32.607908690694465</v>
      </c>
    </row>
    <row r="874" spans="1:14" x14ac:dyDescent="0.25">
      <c r="A874" s="43" t="s">
        <v>3085</v>
      </c>
      <c r="B874" s="26" t="s">
        <v>385</v>
      </c>
      <c r="C874" s="27" t="s">
        <v>386</v>
      </c>
      <c r="D874" s="27" t="s">
        <v>387</v>
      </c>
      <c r="E874" s="28" t="s">
        <v>52</v>
      </c>
      <c r="F874" s="27" t="s">
        <v>53</v>
      </c>
      <c r="G874" s="27" t="s">
        <v>90</v>
      </c>
      <c r="H874" s="27" t="s">
        <v>91</v>
      </c>
      <c r="I874" s="29">
        <v>76.050600000000003</v>
      </c>
      <c r="J874" s="30">
        <v>3872.2</v>
      </c>
      <c r="K874" s="31">
        <v>148</v>
      </c>
      <c r="L874" s="31">
        <v>264</v>
      </c>
      <c r="M874" s="32">
        <v>136551.13</v>
      </c>
      <c r="N874" s="44">
        <f t="shared" si="21"/>
        <v>35.264483709002633</v>
      </c>
    </row>
    <row r="875" spans="1:14" x14ac:dyDescent="0.25">
      <c r="A875" s="43" t="s">
        <v>3088</v>
      </c>
      <c r="B875" s="26" t="s">
        <v>390</v>
      </c>
      <c r="C875" s="27" t="s">
        <v>391</v>
      </c>
      <c r="D875" s="27" t="s">
        <v>392</v>
      </c>
      <c r="E875" s="28" t="s">
        <v>52</v>
      </c>
      <c r="F875" s="27" t="s">
        <v>53</v>
      </c>
      <c r="G875" s="27" t="s">
        <v>90</v>
      </c>
      <c r="H875" s="27" t="s">
        <v>91</v>
      </c>
      <c r="I875" s="29">
        <v>82.973799999999997</v>
      </c>
      <c r="J875" s="30">
        <v>4092.5</v>
      </c>
      <c r="K875" s="31">
        <v>93</v>
      </c>
      <c r="L875" s="31">
        <v>175</v>
      </c>
      <c r="M875" s="32">
        <v>148981.96</v>
      </c>
      <c r="N875" s="44">
        <f t="shared" si="21"/>
        <v>36.403652318631636</v>
      </c>
    </row>
    <row r="876" spans="1:14" x14ac:dyDescent="0.25">
      <c r="A876" s="43" t="s">
        <v>3092</v>
      </c>
      <c r="B876" s="26" t="s">
        <v>395</v>
      </c>
      <c r="C876" s="27" t="s">
        <v>396</v>
      </c>
      <c r="D876" s="27" t="s">
        <v>397</v>
      </c>
      <c r="E876" s="28" t="s">
        <v>52</v>
      </c>
      <c r="F876" s="27" t="s">
        <v>53</v>
      </c>
      <c r="G876" s="27" t="s">
        <v>39</v>
      </c>
      <c r="H876" s="27" t="s">
        <v>40</v>
      </c>
      <c r="I876" s="29">
        <v>82.833799999999997</v>
      </c>
      <c r="J876" s="30">
        <v>5218.5</v>
      </c>
      <c r="K876" s="31">
        <v>113</v>
      </c>
      <c r="L876" s="31">
        <v>224</v>
      </c>
      <c r="M876" s="32">
        <v>148730.70000000001</v>
      </c>
      <c r="N876" s="44">
        <f t="shared" si="21"/>
        <v>28.500636756539233</v>
      </c>
    </row>
    <row r="877" spans="1:14" x14ac:dyDescent="0.25">
      <c r="A877" s="43" t="s">
        <v>3095</v>
      </c>
      <c r="B877" s="26" t="s">
        <v>401</v>
      </c>
      <c r="C877" s="27" t="s">
        <v>402</v>
      </c>
      <c r="D877" s="27" t="s">
        <v>397</v>
      </c>
      <c r="E877" s="28" t="s">
        <v>52</v>
      </c>
      <c r="F877" s="27" t="s">
        <v>53</v>
      </c>
      <c r="G877" s="27" t="s">
        <v>39</v>
      </c>
      <c r="H877" s="27" t="s">
        <v>40</v>
      </c>
      <c r="I877" s="29">
        <v>6.6000000000000003E-2</v>
      </c>
      <c r="J877" s="30">
        <v>46.3</v>
      </c>
      <c r="K877" s="31">
        <v>1</v>
      </c>
      <c r="L877" s="31">
        <v>2</v>
      </c>
      <c r="M877" s="32">
        <v>118.51</v>
      </c>
      <c r="N877" s="44">
        <f t="shared" si="21"/>
        <v>2.5595028077753783</v>
      </c>
    </row>
    <row r="878" spans="1:14" x14ac:dyDescent="0.25">
      <c r="A878" s="43" t="s">
        <v>3099</v>
      </c>
      <c r="B878" s="26" t="s">
        <v>404</v>
      </c>
      <c r="C878" s="27" t="s">
        <v>405</v>
      </c>
      <c r="D878" s="27" t="s">
        <v>406</v>
      </c>
      <c r="E878" s="28" t="s">
        <v>52</v>
      </c>
      <c r="F878" s="27" t="s">
        <v>53</v>
      </c>
      <c r="G878" s="27" t="s">
        <v>48</v>
      </c>
      <c r="H878" s="27" t="s">
        <v>40</v>
      </c>
      <c r="I878" s="29">
        <v>113.79741199999999</v>
      </c>
      <c r="J878" s="30">
        <v>6108.8</v>
      </c>
      <c r="K878" s="31">
        <v>181</v>
      </c>
      <c r="L878" s="31">
        <v>331</v>
      </c>
      <c r="M878" s="32">
        <v>204326.73</v>
      </c>
      <c r="N878" s="44">
        <f t="shared" si="21"/>
        <v>33.447922205402044</v>
      </c>
    </row>
    <row r="879" spans="1:14" x14ac:dyDescent="0.25">
      <c r="A879" s="43" t="s">
        <v>3103</v>
      </c>
      <c r="B879" s="26" t="s">
        <v>415</v>
      </c>
      <c r="C879" s="27" t="s">
        <v>416</v>
      </c>
      <c r="D879" s="27" t="s">
        <v>417</v>
      </c>
      <c r="E879" s="28" t="s">
        <v>52</v>
      </c>
      <c r="F879" s="27" t="s">
        <v>53</v>
      </c>
      <c r="G879" s="27" t="s">
        <v>213</v>
      </c>
      <c r="H879" s="27" t="s">
        <v>97</v>
      </c>
      <c r="I879" s="29">
        <v>56.179312000000003</v>
      </c>
      <c r="J879" s="30">
        <v>5095.57</v>
      </c>
      <c r="K879" s="31">
        <v>173</v>
      </c>
      <c r="L879" s="31">
        <v>385</v>
      </c>
      <c r="M879" s="32">
        <v>100871.72</v>
      </c>
      <c r="N879" s="44">
        <f t="shared" si="21"/>
        <v>19.795948260029792</v>
      </c>
    </row>
    <row r="880" spans="1:14" x14ac:dyDescent="0.25">
      <c r="A880" s="43" t="s">
        <v>3107</v>
      </c>
      <c r="B880" s="26" t="s">
        <v>435</v>
      </c>
      <c r="C880" s="27" t="s">
        <v>436</v>
      </c>
      <c r="D880" s="27" t="s">
        <v>437</v>
      </c>
      <c r="E880" s="28" t="s">
        <v>52</v>
      </c>
      <c r="F880" s="27" t="s">
        <v>53</v>
      </c>
      <c r="G880" s="27" t="s">
        <v>39</v>
      </c>
      <c r="H880" s="27" t="s">
        <v>40</v>
      </c>
      <c r="I880" s="29">
        <v>40.931716999999999</v>
      </c>
      <c r="J880" s="30">
        <v>3777.7</v>
      </c>
      <c r="K880" s="31">
        <v>110</v>
      </c>
      <c r="L880" s="31">
        <v>215</v>
      </c>
      <c r="M880" s="32">
        <v>73494.080000000002</v>
      </c>
      <c r="N880" s="44">
        <f t="shared" si="21"/>
        <v>19.454727962784233</v>
      </c>
    </row>
    <row r="881" spans="1:14" x14ac:dyDescent="0.25">
      <c r="A881" s="43" t="s">
        <v>3110</v>
      </c>
      <c r="B881" s="26" t="s">
        <v>2946</v>
      </c>
      <c r="C881" s="27" t="s">
        <v>2947</v>
      </c>
      <c r="D881" s="27" t="s">
        <v>2948</v>
      </c>
      <c r="E881" s="28" t="s">
        <v>52</v>
      </c>
      <c r="F881" s="27" t="s">
        <v>53</v>
      </c>
      <c r="G881" s="27" t="s">
        <v>244</v>
      </c>
      <c r="H881" s="27" t="s">
        <v>234</v>
      </c>
      <c r="I881" s="29">
        <v>23.106570000000001</v>
      </c>
      <c r="J881" s="30">
        <v>1530.7</v>
      </c>
      <c r="K881" s="31">
        <v>69</v>
      </c>
      <c r="L881" s="31">
        <v>126</v>
      </c>
      <c r="M881" s="32">
        <v>41488.47</v>
      </c>
      <c r="N881" s="44">
        <f t="shared" si="21"/>
        <v>27.104291913568954</v>
      </c>
    </row>
    <row r="882" spans="1:14" x14ac:dyDescent="0.25">
      <c r="A882" s="43" t="s">
        <v>3114</v>
      </c>
      <c r="B882" s="26" t="s">
        <v>2950</v>
      </c>
      <c r="C882" s="27" t="s">
        <v>2951</v>
      </c>
      <c r="D882" s="27" t="s">
        <v>2948</v>
      </c>
      <c r="E882" s="28" t="s">
        <v>52</v>
      </c>
      <c r="F882" s="27" t="s">
        <v>53</v>
      </c>
      <c r="G882" s="27" t="s">
        <v>244</v>
      </c>
      <c r="H882" s="27" t="s">
        <v>234</v>
      </c>
      <c r="I882" s="29">
        <v>0.21887999999999999</v>
      </c>
      <c r="J882" s="30">
        <v>14.5</v>
      </c>
      <c r="K882" s="31">
        <v>1</v>
      </c>
      <c r="L882" s="31">
        <v>1</v>
      </c>
      <c r="M882" s="32">
        <v>393.01</v>
      </c>
      <c r="N882" s="44">
        <f t="shared" si="21"/>
        <v>27.103834924137928</v>
      </c>
    </row>
    <row r="883" spans="1:14" x14ac:dyDescent="0.25">
      <c r="A883" s="43" t="s">
        <v>3118</v>
      </c>
      <c r="B883" s="26" t="s">
        <v>2953</v>
      </c>
      <c r="C883" s="27" t="s">
        <v>2947</v>
      </c>
      <c r="D883" s="27" t="s">
        <v>2948</v>
      </c>
      <c r="E883" s="28" t="s">
        <v>52</v>
      </c>
      <c r="F883" s="27" t="s">
        <v>53</v>
      </c>
      <c r="G883" s="27" t="s">
        <v>244</v>
      </c>
      <c r="H883" s="27" t="s">
        <v>234</v>
      </c>
      <c r="I883" s="29">
        <v>2.7035900000000002</v>
      </c>
      <c r="J883" s="30">
        <v>179.1</v>
      </c>
      <c r="K883" s="31">
        <v>6</v>
      </c>
      <c r="L883" s="31">
        <v>11</v>
      </c>
      <c r="M883" s="32">
        <v>4854.37</v>
      </c>
      <c r="N883" s="44">
        <f t="shared" si="21"/>
        <v>27.104282259631493</v>
      </c>
    </row>
    <row r="884" spans="1:14" x14ac:dyDescent="0.25">
      <c r="A884" s="43" t="s">
        <v>3122</v>
      </c>
      <c r="B884" s="26" t="s">
        <v>2955</v>
      </c>
      <c r="C884" s="27" t="s">
        <v>2947</v>
      </c>
      <c r="D884" s="27" t="s">
        <v>2948</v>
      </c>
      <c r="E884" s="28" t="s">
        <v>52</v>
      </c>
      <c r="F884" s="27" t="s">
        <v>53</v>
      </c>
      <c r="G884" s="27" t="s">
        <v>244</v>
      </c>
      <c r="H884" s="27" t="s">
        <v>234</v>
      </c>
      <c r="I884" s="29">
        <v>2.7171799999999999</v>
      </c>
      <c r="J884" s="30">
        <v>180</v>
      </c>
      <c r="K884" s="31">
        <v>8</v>
      </c>
      <c r="L884" s="31">
        <v>14</v>
      </c>
      <c r="M884" s="32">
        <v>4878.7700000000004</v>
      </c>
      <c r="N884" s="44">
        <f t="shared" si="21"/>
        <v>27.104323363333332</v>
      </c>
    </row>
    <row r="885" spans="1:14" x14ac:dyDescent="0.25">
      <c r="A885" s="43" t="s">
        <v>3126</v>
      </c>
      <c r="B885" s="26" t="s">
        <v>2957</v>
      </c>
      <c r="C885" s="27" t="s">
        <v>2947</v>
      </c>
      <c r="D885" s="27" t="s">
        <v>2948</v>
      </c>
      <c r="E885" s="28" t="s">
        <v>52</v>
      </c>
      <c r="F885" s="27" t="s">
        <v>53</v>
      </c>
      <c r="G885" s="27" t="s">
        <v>244</v>
      </c>
      <c r="H885" s="27" t="s">
        <v>234</v>
      </c>
      <c r="I885" s="29">
        <v>2.0076900000000002</v>
      </c>
      <c r="J885" s="30">
        <v>133</v>
      </c>
      <c r="K885" s="31">
        <v>4</v>
      </c>
      <c r="L885" s="31">
        <v>8</v>
      </c>
      <c r="M885" s="32">
        <v>3604.87</v>
      </c>
      <c r="N885" s="44">
        <f t="shared" si="21"/>
        <v>27.104267862406015</v>
      </c>
    </row>
    <row r="886" spans="1:14" x14ac:dyDescent="0.25">
      <c r="A886" s="43" t="s">
        <v>3130</v>
      </c>
      <c r="B886" s="26" t="s">
        <v>2959</v>
      </c>
      <c r="C886" s="27" t="s">
        <v>2947</v>
      </c>
      <c r="D886" s="27" t="s">
        <v>2948</v>
      </c>
      <c r="E886" s="28" t="s">
        <v>52</v>
      </c>
      <c r="F886" s="27" t="s">
        <v>53</v>
      </c>
      <c r="G886" s="27" t="s">
        <v>244</v>
      </c>
      <c r="H886" s="27" t="s">
        <v>234</v>
      </c>
      <c r="I886" s="29">
        <v>0.68230999999999997</v>
      </c>
      <c r="J886" s="30">
        <v>45.2</v>
      </c>
      <c r="K886" s="31">
        <v>2</v>
      </c>
      <c r="L886" s="31">
        <v>4</v>
      </c>
      <c r="M886" s="32">
        <v>1225.1099999999999</v>
      </c>
      <c r="N886" s="44">
        <f t="shared" si="21"/>
        <v>27.104160935840707</v>
      </c>
    </row>
    <row r="887" spans="1:14" x14ac:dyDescent="0.25">
      <c r="A887" s="43" t="s">
        <v>3134</v>
      </c>
      <c r="B887" s="26" t="s">
        <v>2961</v>
      </c>
      <c r="C887" s="27" t="s">
        <v>2947</v>
      </c>
      <c r="D887" s="27" t="s">
        <v>2948</v>
      </c>
      <c r="E887" s="28" t="s">
        <v>52</v>
      </c>
      <c r="F887" s="27" t="s">
        <v>53</v>
      </c>
      <c r="G887" s="27" t="s">
        <v>244</v>
      </c>
      <c r="H887" s="27" t="s">
        <v>234</v>
      </c>
      <c r="I887" s="29">
        <v>2.71265</v>
      </c>
      <c r="J887" s="30">
        <v>179.7</v>
      </c>
      <c r="K887" s="31">
        <v>7</v>
      </c>
      <c r="L887" s="31">
        <v>17</v>
      </c>
      <c r="M887" s="32">
        <v>4870.63</v>
      </c>
      <c r="N887" s="44">
        <f t="shared" si="21"/>
        <v>27.104309707846408</v>
      </c>
    </row>
    <row r="888" spans="1:14" x14ac:dyDescent="0.25">
      <c r="A888" s="43" t="s">
        <v>3137</v>
      </c>
      <c r="B888" s="26" t="s">
        <v>2963</v>
      </c>
      <c r="C888" s="27" t="s">
        <v>2947</v>
      </c>
      <c r="D888" s="27" t="s">
        <v>2948</v>
      </c>
      <c r="E888" s="28" t="s">
        <v>52</v>
      </c>
      <c r="F888" s="27" t="s">
        <v>53</v>
      </c>
      <c r="G888" s="27" t="s">
        <v>244</v>
      </c>
      <c r="H888" s="27" t="s">
        <v>234</v>
      </c>
      <c r="I888" s="29">
        <v>2.7428400000000002</v>
      </c>
      <c r="J888" s="30">
        <v>181.7</v>
      </c>
      <c r="K888" s="31">
        <v>8</v>
      </c>
      <c r="L888" s="31">
        <v>13</v>
      </c>
      <c r="M888" s="32">
        <v>4924.8500000000004</v>
      </c>
      <c r="N888" s="44">
        <f t="shared" ref="N888:N917" si="22">I888*1795.53/J888</f>
        <v>27.104301074298299</v>
      </c>
    </row>
    <row r="889" spans="1:14" x14ac:dyDescent="0.25">
      <c r="A889" s="43" t="s">
        <v>3140</v>
      </c>
      <c r="B889" s="26" t="s">
        <v>2965</v>
      </c>
      <c r="C889" s="27" t="s">
        <v>2947</v>
      </c>
      <c r="D889" s="27" t="s">
        <v>2948</v>
      </c>
      <c r="E889" s="28" t="s">
        <v>52</v>
      </c>
      <c r="F889" s="27" t="s">
        <v>53</v>
      </c>
      <c r="G889" s="27" t="s">
        <v>244</v>
      </c>
      <c r="H889" s="27" t="s">
        <v>234</v>
      </c>
      <c r="I889" s="29">
        <v>2.69</v>
      </c>
      <c r="J889" s="30">
        <v>178.2</v>
      </c>
      <c r="K889" s="31">
        <v>6</v>
      </c>
      <c r="L889" s="31">
        <v>17</v>
      </c>
      <c r="M889" s="32">
        <v>4829.9799999999996</v>
      </c>
      <c r="N889" s="44">
        <f t="shared" si="22"/>
        <v>27.104240740740742</v>
      </c>
    </row>
    <row r="890" spans="1:14" x14ac:dyDescent="0.25">
      <c r="A890" s="43" t="s">
        <v>3144</v>
      </c>
      <c r="B890" s="26" t="s">
        <v>2967</v>
      </c>
      <c r="C890" s="27" t="s">
        <v>2947</v>
      </c>
      <c r="D890" s="27" t="s">
        <v>2948</v>
      </c>
      <c r="E890" s="28" t="s">
        <v>52</v>
      </c>
      <c r="F890" s="27" t="s">
        <v>53</v>
      </c>
      <c r="G890" s="27" t="s">
        <v>244</v>
      </c>
      <c r="H890" s="27" t="s">
        <v>234</v>
      </c>
      <c r="I890" s="29">
        <v>2.7564199999999999</v>
      </c>
      <c r="J890" s="30">
        <v>182.6</v>
      </c>
      <c r="K890" s="31">
        <v>8</v>
      </c>
      <c r="L890" s="31">
        <v>24</v>
      </c>
      <c r="M890" s="32">
        <v>4949.22</v>
      </c>
      <c r="N890" s="44">
        <f t="shared" si="22"/>
        <v>27.104243168674699</v>
      </c>
    </row>
    <row r="891" spans="1:14" x14ac:dyDescent="0.25">
      <c r="A891" s="43" t="s">
        <v>3148</v>
      </c>
      <c r="B891" s="26" t="s">
        <v>2969</v>
      </c>
      <c r="C891" s="27" t="s">
        <v>2947</v>
      </c>
      <c r="D891" s="27" t="s">
        <v>2948</v>
      </c>
      <c r="E891" s="28" t="s">
        <v>52</v>
      </c>
      <c r="F891" s="27" t="s">
        <v>53</v>
      </c>
      <c r="G891" s="27" t="s">
        <v>244</v>
      </c>
      <c r="H891" s="27" t="s">
        <v>234</v>
      </c>
      <c r="I891" s="29">
        <v>2.72925</v>
      </c>
      <c r="J891" s="30">
        <v>180.8</v>
      </c>
      <c r="K891" s="31">
        <v>6</v>
      </c>
      <c r="L891" s="31">
        <v>12</v>
      </c>
      <c r="M891" s="32">
        <v>4900.47</v>
      </c>
      <c r="N891" s="44">
        <f t="shared" si="22"/>
        <v>27.104260246128316</v>
      </c>
    </row>
    <row r="892" spans="1:14" x14ac:dyDescent="0.25">
      <c r="A892" s="43" t="s">
        <v>3152</v>
      </c>
      <c r="B892" s="26" t="s">
        <v>2971</v>
      </c>
      <c r="C892" s="27" t="s">
        <v>2947</v>
      </c>
      <c r="D892" s="27" t="s">
        <v>2948</v>
      </c>
      <c r="E892" s="28" t="s">
        <v>52</v>
      </c>
      <c r="F892" s="27" t="s">
        <v>53</v>
      </c>
      <c r="G892" s="27" t="s">
        <v>244</v>
      </c>
      <c r="H892" s="27" t="s">
        <v>234</v>
      </c>
      <c r="I892" s="29">
        <v>2.7277399999999998</v>
      </c>
      <c r="J892" s="30">
        <v>180.7</v>
      </c>
      <c r="K892" s="31">
        <v>6</v>
      </c>
      <c r="L892" s="31">
        <v>19</v>
      </c>
      <c r="M892" s="32">
        <v>4897.7299999999996</v>
      </c>
      <c r="N892" s="44">
        <f t="shared" si="22"/>
        <v>27.104255684560044</v>
      </c>
    </row>
    <row r="893" spans="1:14" x14ac:dyDescent="0.25">
      <c r="A893" s="43" t="s">
        <v>3154</v>
      </c>
      <c r="B893" s="26" t="s">
        <v>2973</v>
      </c>
      <c r="C893" s="27" t="s">
        <v>2947</v>
      </c>
      <c r="D893" s="27" t="s">
        <v>2948</v>
      </c>
      <c r="E893" s="28" t="s">
        <v>52</v>
      </c>
      <c r="F893" s="27" t="s">
        <v>53</v>
      </c>
      <c r="G893" s="27" t="s">
        <v>244</v>
      </c>
      <c r="H893" s="27" t="s">
        <v>234</v>
      </c>
      <c r="I893" s="29">
        <v>2.70661</v>
      </c>
      <c r="J893" s="30">
        <v>179.3</v>
      </c>
      <c r="K893" s="31">
        <v>7</v>
      </c>
      <c r="L893" s="31">
        <v>14</v>
      </c>
      <c r="M893" s="32">
        <v>4859.79</v>
      </c>
      <c r="N893" s="44">
        <f t="shared" si="22"/>
        <v>27.104291429447851</v>
      </c>
    </row>
    <row r="894" spans="1:14" x14ac:dyDescent="0.25">
      <c r="A894" s="43" t="s">
        <v>3158</v>
      </c>
      <c r="B894" s="26" t="s">
        <v>2975</v>
      </c>
      <c r="C894" s="27" t="s">
        <v>2947</v>
      </c>
      <c r="D894" s="27" t="s">
        <v>2948</v>
      </c>
      <c r="E894" s="28" t="s">
        <v>52</v>
      </c>
      <c r="F894" s="27" t="s">
        <v>53</v>
      </c>
      <c r="G894" s="27" t="s">
        <v>244</v>
      </c>
      <c r="H894" s="27" t="s">
        <v>234</v>
      </c>
      <c r="I894" s="29">
        <v>2.7594400000000001</v>
      </c>
      <c r="J894" s="30">
        <v>182.8</v>
      </c>
      <c r="K894" s="31">
        <v>8</v>
      </c>
      <c r="L894" s="31">
        <v>13</v>
      </c>
      <c r="M894" s="32">
        <v>5242.95</v>
      </c>
      <c r="N894" s="44">
        <f t="shared" si="22"/>
        <v>27.104252205689278</v>
      </c>
    </row>
    <row r="895" spans="1:14" x14ac:dyDescent="0.25">
      <c r="A895" s="43" t="s">
        <v>3162</v>
      </c>
      <c r="B895" s="26" t="s">
        <v>2977</v>
      </c>
      <c r="C895" s="27" t="s">
        <v>2947</v>
      </c>
      <c r="D895" s="27" t="s">
        <v>2948</v>
      </c>
      <c r="E895" s="28" t="s">
        <v>52</v>
      </c>
      <c r="F895" s="27" t="s">
        <v>53</v>
      </c>
      <c r="G895" s="27" t="s">
        <v>244</v>
      </c>
      <c r="H895" s="27" t="s">
        <v>234</v>
      </c>
      <c r="I895" s="29">
        <v>2.7398199999999999</v>
      </c>
      <c r="J895" s="30">
        <v>181.5</v>
      </c>
      <c r="K895" s="31">
        <v>5</v>
      </c>
      <c r="L895" s="31">
        <v>12</v>
      </c>
      <c r="M895" s="32">
        <v>4919.43</v>
      </c>
      <c r="N895" s="44">
        <f t="shared" si="22"/>
        <v>27.104292036363635</v>
      </c>
    </row>
    <row r="896" spans="1:14" x14ac:dyDescent="0.25">
      <c r="A896" s="43" t="s">
        <v>3166</v>
      </c>
      <c r="B896" s="26" t="s">
        <v>2979</v>
      </c>
      <c r="C896" s="27" t="s">
        <v>2947</v>
      </c>
      <c r="D896" s="27" t="s">
        <v>2948</v>
      </c>
      <c r="E896" s="28" t="s">
        <v>52</v>
      </c>
      <c r="F896" s="27" t="s">
        <v>53</v>
      </c>
      <c r="G896" s="27" t="s">
        <v>244</v>
      </c>
      <c r="H896" s="27" t="s">
        <v>234</v>
      </c>
      <c r="I896" s="29">
        <v>2.7624599999999999</v>
      </c>
      <c r="J896" s="30">
        <v>183</v>
      </c>
      <c r="K896" s="31">
        <v>6</v>
      </c>
      <c r="L896" s="31">
        <v>13</v>
      </c>
      <c r="M896" s="32">
        <v>4960.07</v>
      </c>
      <c r="N896" s="44">
        <f t="shared" si="22"/>
        <v>27.104261222950814</v>
      </c>
    </row>
    <row r="897" spans="1:14" x14ac:dyDescent="0.25">
      <c r="A897" s="43" t="s">
        <v>3170</v>
      </c>
      <c r="B897" s="26" t="s">
        <v>2981</v>
      </c>
      <c r="C897" s="27" t="s">
        <v>2947</v>
      </c>
      <c r="D897" s="27" t="s">
        <v>2948</v>
      </c>
      <c r="E897" s="28" t="s">
        <v>52</v>
      </c>
      <c r="F897" s="27" t="s">
        <v>53</v>
      </c>
      <c r="G897" s="27" t="s">
        <v>244</v>
      </c>
      <c r="H897" s="27" t="s">
        <v>234</v>
      </c>
      <c r="I897" s="29">
        <v>2.7262300000000002</v>
      </c>
      <c r="J897" s="30">
        <v>180.6</v>
      </c>
      <c r="K897" s="31">
        <v>5</v>
      </c>
      <c r="L897" s="31">
        <v>10</v>
      </c>
      <c r="M897" s="32">
        <v>4895.0200000000004</v>
      </c>
      <c r="N897" s="44">
        <f t="shared" si="22"/>
        <v>27.104251117940201</v>
      </c>
    </row>
    <row r="898" spans="1:14" x14ac:dyDescent="0.25">
      <c r="A898" s="43" t="s">
        <v>3174</v>
      </c>
      <c r="B898" s="26" t="s">
        <v>2983</v>
      </c>
      <c r="C898" s="27" t="s">
        <v>2947</v>
      </c>
      <c r="D898" s="27" t="s">
        <v>2948</v>
      </c>
      <c r="E898" s="28" t="s">
        <v>52</v>
      </c>
      <c r="F898" s="27" t="s">
        <v>53</v>
      </c>
      <c r="G898" s="27" t="s">
        <v>244</v>
      </c>
      <c r="H898" s="27" t="s">
        <v>234</v>
      </c>
      <c r="I898" s="29">
        <v>2.7262300000000002</v>
      </c>
      <c r="J898" s="30">
        <v>180.6</v>
      </c>
      <c r="K898" s="31">
        <v>9</v>
      </c>
      <c r="L898" s="31">
        <v>23</v>
      </c>
      <c r="M898" s="32">
        <v>4895.0200000000004</v>
      </c>
      <c r="N898" s="44">
        <f t="shared" si="22"/>
        <v>27.104251117940201</v>
      </c>
    </row>
    <row r="899" spans="1:14" x14ac:dyDescent="0.25">
      <c r="A899" s="43" t="s">
        <v>3178</v>
      </c>
      <c r="B899" s="26" t="s">
        <v>2985</v>
      </c>
      <c r="C899" s="27" t="s">
        <v>2947</v>
      </c>
      <c r="D899" s="27" t="s">
        <v>2948</v>
      </c>
      <c r="E899" s="28" t="s">
        <v>52</v>
      </c>
      <c r="F899" s="27" t="s">
        <v>53</v>
      </c>
      <c r="G899" s="27" t="s">
        <v>244</v>
      </c>
      <c r="H899" s="27" t="s">
        <v>234</v>
      </c>
      <c r="I899" s="29">
        <v>2.72925</v>
      </c>
      <c r="J899" s="30">
        <v>180.8</v>
      </c>
      <c r="K899" s="31">
        <v>6</v>
      </c>
      <c r="L899" s="31">
        <v>21</v>
      </c>
      <c r="M899" s="32">
        <v>4900.4399999999996</v>
      </c>
      <c r="N899" s="44">
        <f t="shared" si="22"/>
        <v>27.104260246128316</v>
      </c>
    </row>
    <row r="900" spans="1:14" x14ac:dyDescent="0.25">
      <c r="A900" s="43" t="s">
        <v>3182</v>
      </c>
      <c r="B900" s="26" t="s">
        <v>2987</v>
      </c>
      <c r="C900" s="27" t="s">
        <v>2947</v>
      </c>
      <c r="D900" s="27" t="s">
        <v>2948</v>
      </c>
      <c r="E900" s="28" t="s">
        <v>52</v>
      </c>
      <c r="F900" s="27" t="s">
        <v>53</v>
      </c>
      <c r="G900" s="27" t="s">
        <v>244</v>
      </c>
      <c r="H900" s="27" t="s">
        <v>234</v>
      </c>
      <c r="I900" s="29">
        <v>2.74586</v>
      </c>
      <c r="J900" s="30">
        <v>181.9</v>
      </c>
      <c r="K900" s="31">
        <v>7</v>
      </c>
      <c r="L900" s="31">
        <v>14</v>
      </c>
      <c r="M900" s="32">
        <v>4930.28</v>
      </c>
      <c r="N900" s="44">
        <f t="shared" si="22"/>
        <v>27.104310092358439</v>
      </c>
    </row>
    <row r="901" spans="1:14" x14ac:dyDescent="0.25">
      <c r="A901" s="43" t="s">
        <v>3186</v>
      </c>
      <c r="B901" s="26" t="s">
        <v>2989</v>
      </c>
      <c r="C901" s="27" t="s">
        <v>2947</v>
      </c>
      <c r="D901" s="27" t="s">
        <v>2948</v>
      </c>
      <c r="E901" s="28" t="s">
        <v>52</v>
      </c>
      <c r="F901" s="27" t="s">
        <v>53</v>
      </c>
      <c r="G901" s="27" t="s">
        <v>244</v>
      </c>
      <c r="H901" s="27" t="s">
        <v>234</v>
      </c>
      <c r="I901" s="29">
        <v>0.69740999999999997</v>
      </c>
      <c r="J901" s="30">
        <v>46.2</v>
      </c>
      <c r="K901" s="31">
        <v>2</v>
      </c>
      <c r="L901" s="31">
        <v>2</v>
      </c>
      <c r="M901" s="32">
        <v>1252.22</v>
      </c>
      <c r="N901" s="44">
        <f t="shared" si="22"/>
        <v>27.104341499999993</v>
      </c>
    </row>
    <row r="902" spans="1:14" x14ac:dyDescent="0.25">
      <c r="A902" s="43" t="s">
        <v>3190</v>
      </c>
      <c r="B902" s="26" t="s">
        <v>2991</v>
      </c>
      <c r="C902" s="27" t="s">
        <v>2947</v>
      </c>
      <c r="D902" s="27" t="s">
        <v>2948</v>
      </c>
      <c r="E902" s="28" t="s">
        <v>52</v>
      </c>
      <c r="F902" s="27" t="s">
        <v>53</v>
      </c>
      <c r="G902" s="27" t="s">
        <v>244</v>
      </c>
      <c r="H902" s="27" t="s">
        <v>234</v>
      </c>
      <c r="I902" s="29">
        <v>0.68835000000000002</v>
      </c>
      <c r="J902" s="30">
        <v>45.6</v>
      </c>
      <c r="K902" s="31">
        <v>2</v>
      </c>
      <c r="L902" s="31">
        <v>2</v>
      </c>
      <c r="M902" s="32">
        <v>1235.95</v>
      </c>
      <c r="N902" s="44">
        <f t="shared" si="22"/>
        <v>27.104234111842107</v>
      </c>
    </row>
    <row r="903" spans="1:14" x14ac:dyDescent="0.25">
      <c r="A903" s="43" t="s">
        <v>3192</v>
      </c>
      <c r="B903" s="26" t="s">
        <v>2993</v>
      </c>
      <c r="C903" s="27" t="s">
        <v>2947</v>
      </c>
      <c r="D903" s="27" t="s">
        <v>2948</v>
      </c>
      <c r="E903" s="28" t="s">
        <v>52</v>
      </c>
      <c r="F903" s="27" t="s">
        <v>53</v>
      </c>
      <c r="G903" s="27" t="s">
        <v>244</v>
      </c>
      <c r="H903" s="27" t="s">
        <v>234</v>
      </c>
      <c r="I903" s="29">
        <v>2.7336299999999998</v>
      </c>
      <c r="J903" s="30">
        <v>181.09</v>
      </c>
      <c r="K903" s="31">
        <v>7</v>
      </c>
      <c r="L903" s="31">
        <v>25</v>
      </c>
      <c r="M903" s="32">
        <v>4908.3100000000004</v>
      </c>
      <c r="N903" s="44">
        <f t="shared" si="22"/>
        <v>27.104283361312053</v>
      </c>
    </row>
    <row r="904" spans="1:14" x14ac:dyDescent="0.25">
      <c r="A904" s="43" t="s">
        <v>3195</v>
      </c>
      <c r="B904" s="26" t="s">
        <v>2995</v>
      </c>
      <c r="C904" s="27" t="s">
        <v>2947</v>
      </c>
      <c r="D904" s="27" t="s">
        <v>2948</v>
      </c>
      <c r="E904" s="28" t="s">
        <v>52</v>
      </c>
      <c r="F904" s="27" t="s">
        <v>53</v>
      </c>
      <c r="G904" s="27" t="s">
        <v>244</v>
      </c>
      <c r="H904" s="27" t="s">
        <v>234</v>
      </c>
      <c r="I904" s="29">
        <v>1.3827400000000001</v>
      </c>
      <c r="J904" s="30">
        <v>91.6</v>
      </c>
      <c r="K904" s="31">
        <v>4</v>
      </c>
      <c r="L904" s="31">
        <v>8</v>
      </c>
      <c r="M904" s="32">
        <v>2482.75</v>
      </c>
      <c r="N904" s="44">
        <f t="shared" si="22"/>
        <v>27.104270220524018</v>
      </c>
    </row>
    <row r="905" spans="1:14" x14ac:dyDescent="0.25">
      <c r="A905" s="43" t="s">
        <v>3199</v>
      </c>
      <c r="B905" s="26" t="s">
        <v>2997</v>
      </c>
      <c r="C905" s="27" t="s">
        <v>2947</v>
      </c>
      <c r="D905" s="27" t="s">
        <v>2948</v>
      </c>
      <c r="E905" s="28" t="s">
        <v>52</v>
      </c>
      <c r="F905" s="27" t="s">
        <v>53</v>
      </c>
      <c r="G905" s="27" t="s">
        <v>244</v>
      </c>
      <c r="H905" s="27" t="s">
        <v>234</v>
      </c>
      <c r="I905" s="29">
        <v>1.3631200000000001</v>
      </c>
      <c r="J905" s="30">
        <v>90.3</v>
      </c>
      <c r="K905" s="31">
        <v>3</v>
      </c>
      <c r="L905" s="31">
        <v>7</v>
      </c>
      <c r="M905" s="32">
        <v>2447.5300000000002</v>
      </c>
      <c r="N905" s="44">
        <f t="shared" si="22"/>
        <v>27.104350538205981</v>
      </c>
    </row>
    <row r="906" spans="1:14" x14ac:dyDescent="0.25">
      <c r="A906" s="43" t="s">
        <v>3205</v>
      </c>
      <c r="B906" s="26" t="s">
        <v>2999</v>
      </c>
      <c r="C906" s="27" t="s">
        <v>2947</v>
      </c>
      <c r="D906" s="27" t="s">
        <v>2948</v>
      </c>
      <c r="E906" s="28" t="s">
        <v>52</v>
      </c>
      <c r="F906" s="27" t="s">
        <v>53</v>
      </c>
      <c r="G906" s="27" t="s">
        <v>244</v>
      </c>
      <c r="H906" s="27" t="s">
        <v>234</v>
      </c>
      <c r="I906" s="29">
        <v>2.7488800000000002</v>
      </c>
      <c r="J906" s="30">
        <v>182.1</v>
      </c>
      <c r="K906" s="31">
        <v>6</v>
      </c>
      <c r="L906" s="31">
        <v>13</v>
      </c>
      <c r="M906" s="32">
        <v>4935.7</v>
      </c>
      <c r="N906" s="44">
        <f t="shared" si="22"/>
        <v>27.104319090609557</v>
      </c>
    </row>
    <row r="907" spans="1:14" x14ac:dyDescent="0.25">
      <c r="A907" s="43" t="s">
        <v>3209</v>
      </c>
      <c r="B907" s="26" t="s">
        <v>3001</v>
      </c>
      <c r="C907" s="27" t="s">
        <v>2947</v>
      </c>
      <c r="D907" s="27" t="s">
        <v>2948</v>
      </c>
      <c r="E907" s="28" t="s">
        <v>52</v>
      </c>
      <c r="F907" s="27" t="s">
        <v>53</v>
      </c>
      <c r="G907" s="27" t="s">
        <v>244</v>
      </c>
      <c r="H907" s="27" t="s">
        <v>234</v>
      </c>
      <c r="I907" s="29">
        <v>2.7383099999999998</v>
      </c>
      <c r="J907" s="30">
        <v>181.4</v>
      </c>
      <c r="K907" s="31">
        <v>6</v>
      </c>
      <c r="L907" s="31">
        <v>18</v>
      </c>
      <c r="M907" s="32">
        <v>4916.71</v>
      </c>
      <c r="N907" s="44">
        <f t="shared" si="22"/>
        <v>27.10428750992282</v>
      </c>
    </row>
    <row r="908" spans="1:14" x14ac:dyDescent="0.25">
      <c r="A908" s="43" t="s">
        <v>3213</v>
      </c>
      <c r="B908" s="26" t="s">
        <v>3003</v>
      </c>
      <c r="C908" s="27" t="s">
        <v>2947</v>
      </c>
      <c r="D908" s="27" t="s">
        <v>2948</v>
      </c>
      <c r="E908" s="28" t="s">
        <v>52</v>
      </c>
      <c r="F908" s="27" t="s">
        <v>53</v>
      </c>
      <c r="G908" s="27" t="s">
        <v>244</v>
      </c>
      <c r="H908" s="27" t="s">
        <v>234</v>
      </c>
      <c r="I908" s="29">
        <v>2.7232099999999999</v>
      </c>
      <c r="J908" s="30">
        <v>180.4</v>
      </c>
      <c r="K908" s="31">
        <v>8</v>
      </c>
      <c r="L908" s="31">
        <v>19</v>
      </c>
      <c r="M908" s="32">
        <v>11462.03</v>
      </c>
      <c r="N908" s="44">
        <f t="shared" si="22"/>
        <v>27.104241969512191</v>
      </c>
    </row>
    <row r="909" spans="1:14" x14ac:dyDescent="0.25">
      <c r="A909" s="43" t="s">
        <v>3217</v>
      </c>
      <c r="B909" s="26" t="s">
        <v>3005</v>
      </c>
      <c r="C909" s="27" t="s">
        <v>3006</v>
      </c>
      <c r="D909" s="27" t="s">
        <v>3007</v>
      </c>
      <c r="E909" s="28" t="s">
        <v>52</v>
      </c>
      <c r="F909" s="27" t="s">
        <v>53</v>
      </c>
      <c r="G909" s="27" t="s">
        <v>130</v>
      </c>
      <c r="H909" s="27" t="s">
        <v>40</v>
      </c>
      <c r="I909" s="29">
        <v>50.137647999999999</v>
      </c>
      <c r="J909" s="30">
        <v>4339.6000000000004</v>
      </c>
      <c r="K909" s="31">
        <v>143</v>
      </c>
      <c r="L909" s="31">
        <v>292</v>
      </c>
      <c r="M909" s="32">
        <v>90023.69</v>
      </c>
      <c r="N909" s="44">
        <f t="shared" si="22"/>
        <v>20.744688707125079</v>
      </c>
    </row>
    <row r="910" spans="1:14" x14ac:dyDescent="0.25">
      <c r="A910" s="43" t="s">
        <v>3221</v>
      </c>
      <c r="B910" s="26" t="s">
        <v>3017</v>
      </c>
      <c r="C910" s="27" t="s">
        <v>3018</v>
      </c>
      <c r="D910" s="27" t="s">
        <v>3019</v>
      </c>
      <c r="E910" s="28" t="s">
        <v>52</v>
      </c>
      <c r="F910" s="27" t="s">
        <v>53</v>
      </c>
      <c r="G910" s="27" t="s">
        <v>39</v>
      </c>
      <c r="H910" s="27" t="s">
        <v>40</v>
      </c>
      <c r="I910" s="29">
        <v>78.254800000000003</v>
      </c>
      <c r="J910" s="30">
        <v>5584.97</v>
      </c>
      <c r="K910" s="31">
        <v>121</v>
      </c>
      <c r="L910" s="31">
        <v>288</v>
      </c>
      <c r="M910" s="32">
        <v>140508.82999999999</v>
      </c>
      <c r="N910" s="44">
        <f t="shared" si="22"/>
        <v>25.158387787937983</v>
      </c>
    </row>
    <row r="911" spans="1:14" x14ac:dyDescent="0.25">
      <c r="A911" s="43" t="s">
        <v>1872</v>
      </c>
      <c r="B911" s="26" t="s">
        <v>3145</v>
      </c>
      <c r="C911" s="27" t="s">
        <v>3146</v>
      </c>
      <c r="D911" s="27" t="s">
        <v>3147</v>
      </c>
      <c r="E911" s="28" t="s">
        <v>52</v>
      </c>
      <c r="F911" s="27" t="s">
        <v>53</v>
      </c>
      <c r="G911" s="27" t="s">
        <v>48</v>
      </c>
      <c r="H911" s="27" t="s">
        <v>40</v>
      </c>
      <c r="I911" s="29">
        <v>116.74630000000001</v>
      </c>
      <c r="J911" s="30">
        <v>7354.6</v>
      </c>
      <c r="K911" s="31">
        <v>145</v>
      </c>
      <c r="L911" s="31">
        <v>354</v>
      </c>
      <c r="M911" s="32">
        <v>209621.56</v>
      </c>
      <c r="N911" s="44">
        <f t="shared" si="22"/>
        <v>28.50209175740353</v>
      </c>
    </row>
    <row r="912" spans="1:14" x14ac:dyDescent="0.25">
      <c r="A912" s="43" t="s">
        <v>3228</v>
      </c>
      <c r="B912" s="26" t="s">
        <v>3155</v>
      </c>
      <c r="C912" s="27" t="s">
        <v>3156</v>
      </c>
      <c r="D912" s="27" t="s">
        <v>3157</v>
      </c>
      <c r="E912" s="28" t="s">
        <v>52</v>
      </c>
      <c r="F912" s="27" t="s">
        <v>53</v>
      </c>
      <c r="G912" s="27" t="s">
        <v>48</v>
      </c>
      <c r="H912" s="27" t="s">
        <v>40</v>
      </c>
      <c r="I912" s="29">
        <v>83.370609000000002</v>
      </c>
      <c r="J912" s="30">
        <v>5735.6</v>
      </c>
      <c r="K912" s="31">
        <v>108</v>
      </c>
      <c r="L912" s="31">
        <v>264</v>
      </c>
      <c r="M912" s="32">
        <v>149694.44</v>
      </c>
      <c r="N912" s="44">
        <f t="shared" si="22"/>
        <v>26.099175252418227</v>
      </c>
    </row>
    <row r="913" spans="1:14" x14ac:dyDescent="0.25">
      <c r="A913" s="43" t="s">
        <v>3232</v>
      </c>
      <c r="B913" s="26" t="s">
        <v>3159</v>
      </c>
      <c r="C913" s="27" t="s">
        <v>3160</v>
      </c>
      <c r="D913" s="27" t="s">
        <v>3161</v>
      </c>
      <c r="E913" s="28" t="s">
        <v>52</v>
      </c>
      <c r="F913" s="27" t="s">
        <v>53</v>
      </c>
      <c r="G913" s="27" t="s">
        <v>130</v>
      </c>
      <c r="H913" s="27" t="s">
        <v>40</v>
      </c>
      <c r="I913" s="29">
        <v>99.024175999999997</v>
      </c>
      <c r="J913" s="30">
        <v>6831.5</v>
      </c>
      <c r="K913" s="31">
        <v>159</v>
      </c>
      <c r="L913" s="31">
        <v>381</v>
      </c>
      <c r="M913" s="32">
        <v>177800.87</v>
      </c>
      <c r="N913" s="44">
        <f t="shared" si="22"/>
        <v>26.026623542893947</v>
      </c>
    </row>
    <row r="914" spans="1:14" x14ac:dyDescent="0.25">
      <c r="A914" s="43" t="s">
        <v>3236</v>
      </c>
      <c r="B914" s="26" t="s">
        <v>3163</v>
      </c>
      <c r="C914" s="27" t="s">
        <v>3164</v>
      </c>
      <c r="D914" s="27" t="s">
        <v>3165</v>
      </c>
      <c r="E914" s="28" t="s">
        <v>52</v>
      </c>
      <c r="F914" s="27" t="s">
        <v>53</v>
      </c>
      <c r="G914" s="27" t="s">
        <v>130</v>
      </c>
      <c r="H914" s="27" t="s">
        <v>40</v>
      </c>
      <c r="I914" s="29">
        <v>204.734521</v>
      </c>
      <c r="J914" s="30">
        <v>13083.5</v>
      </c>
      <c r="K914" s="31">
        <v>257</v>
      </c>
      <c r="L914" s="31">
        <v>626</v>
      </c>
      <c r="M914" s="32">
        <v>367606.99</v>
      </c>
      <c r="N914" s="44">
        <f t="shared" si="22"/>
        <v>28.096990445303625</v>
      </c>
    </row>
    <row r="915" spans="1:14" x14ac:dyDescent="0.25">
      <c r="A915" s="43" t="s">
        <v>3240</v>
      </c>
      <c r="B915" s="26" t="s">
        <v>3171</v>
      </c>
      <c r="C915" s="27" t="s">
        <v>3172</v>
      </c>
      <c r="D915" s="27" t="s">
        <v>3173</v>
      </c>
      <c r="E915" s="28" t="s">
        <v>52</v>
      </c>
      <c r="F915" s="27" t="s">
        <v>53</v>
      </c>
      <c r="G915" s="27" t="s">
        <v>130</v>
      </c>
      <c r="H915" s="27" t="s">
        <v>40</v>
      </c>
      <c r="I915" s="29">
        <v>103.400341</v>
      </c>
      <c r="J915" s="30">
        <v>7380.1</v>
      </c>
      <c r="K915" s="31">
        <v>144</v>
      </c>
      <c r="L915" s="31">
        <v>317</v>
      </c>
      <c r="M915" s="32">
        <v>185658.44</v>
      </c>
      <c r="N915" s="44">
        <f t="shared" si="22"/>
        <v>25.156625828339724</v>
      </c>
    </row>
    <row r="916" spans="1:14" ht="15.75" thickBot="1" x14ac:dyDescent="0.3">
      <c r="A916" s="43" t="s">
        <v>3244</v>
      </c>
      <c r="B916" s="26" t="s">
        <v>3179</v>
      </c>
      <c r="C916" s="27" t="s">
        <v>3180</v>
      </c>
      <c r="D916" s="27" t="s">
        <v>3181</v>
      </c>
      <c r="E916" s="28" t="s">
        <v>52</v>
      </c>
      <c r="F916" s="27" t="s">
        <v>53</v>
      </c>
      <c r="G916" s="27" t="s">
        <v>48</v>
      </c>
      <c r="H916" s="27" t="s">
        <v>234</v>
      </c>
      <c r="I916" s="29">
        <v>105.71595000000001</v>
      </c>
      <c r="J916" s="30">
        <v>6910</v>
      </c>
      <c r="K916" s="31">
        <v>140</v>
      </c>
      <c r="L916" s="31">
        <v>342</v>
      </c>
      <c r="M916" s="32">
        <v>189816.23</v>
      </c>
      <c r="N916" s="44">
        <f t="shared" si="22"/>
        <v>27.469777091678729</v>
      </c>
    </row>
    <row r="917" spans="1:14" s="72" customFormat="1" ht="15.75" thickBot="1" x14ac:dyDescent="0.3">
      <c r="A917" s="43"/>
      <c r="B917" s="64"/>
      <c r="C917" s="82" t="s">
        <v>4745</v>
      </c>
      <c r="D917" s="65"/>
      <c r="E917" s="66"/>
      <c r="F917" s="65"/>
      <c r="G917" s="65"/>
      <c r="H917" s="65"/>
      <c r="I917" s="67">
        <f>SUM(I856:I916)</f>
        <v>2043.6554839999997</v>
      </c>
      <c r="J917" s="68">
        <f>SUM(J856:J916)</f>
        <v>130023.19000000005</v>
      </c>
      <c r="K917" s="69">
        <f>SUM(K856:K916)</f>
        <v>3233</v>
      </c>
      <c r="L917" s="69">
        <f>SUM(L856:L916)</f>
        <v>7013</v>
      </c>
      <c r="M917" s="70">
        <f>SUM(M856:M916)</f>
        <v>3676305.9000000004</v>
      </c>
      <c r="N917" s="71">
        <f t="shared" si="22"/>
        <v>28.221463657263893</v>
      </c>
    </row>
    <row r="918" spans="1:14" s="1" customFormat="1" x14ac:dyDescent="0.25">
      <c r="A918" s="43"/>
      <c r="B918" s="26"/>
      <c r="C918" s="27"/>
      <c r="D918" s="27"/>
      <c r="E918" s="28"/>
      <c r="F918" s="27"/>
      <c r="G918" s="27"/>
      <c r="H918" s="27"/>
      <c r="I918" s="29"/>
      <c r="J918" s="30"/>
      <c r="K918" s="31"/>
      <c r="L918" s="31"/>
      <c r="M918" s="32"/>
      <c r="N918" s="44"/>
    </row>
    <row r="919" spans="1:14" x14ac:dyDescent="0.25">
      <c r="A919" s="43" t="s">
        <v>3247</v>
      </c>
      <c r="B919" s="26" t="s">
        <v>1707</v>
      </c>
      <c r="C919" s="27" t="s">
        <v>1708</v>
      </c>
      <c r="D919" s="27" t="s">
        <v>1709</v>
      </c>
      <c r="E919" s="28" t="s">
        <v>1710</v>
      </c>
      <c r="F919" s="27" t="s">
        <v>1711</v>
      </c>
      <c r="G919" s="27" t="s">
        <v>54</v>
      </c>
      <c r="H919" s="27" t="s">
        <v>40</v>
      </c>
      <c r="I919" s="29">
        <v>116.158796</v>
      </c>
      <c r="J919" s="30">
        <v>7298.7</v>
      </c>
      <c r="K919" s="31">
        <v>142</v>
      </c>
      <c r="L919" s="31">
        <v>332</v>
      </c>
      <c r="M919" s="32">
        <v>208566.67</v>
      </c>
      <c r="N919" s="44">
        <f t="shared" ref="N919:N949" si="23">I919*1795.53/J919</f>
        <v>28.575856382901062</v>
      </c>
    </row>
    <row r="920" spans="1:14" x14ac:dyDescent="0.25">
      <c r="A920" s="43" t="s">
        <v>3250</v>
      </c>
      <c r="B920" s="26" t="s">
        <v>1713</v>
      </c>
      <c r="C920" s="27" t="s">
        <v>1714</v>
      </c>
      <c r="D920" s="27" t="s">
        <v>1715</v>
      </c>
      <c r="E920" s="28" t="s">
        <v>1710</v>
      </c>
      <c r="F920" s="27" t="s">
        <v>1711</v>
      </c>
      <c r="G920" s="27" t="s">
        <v>54</v>
      </c>
      <c r="H920" s="27" t="s">
        <v>40</v>
      </c>
      <c r="I920" s="29">
        <v>70.185236000000003</v>
      </c>
      <c r="J920" s="30">
        <v>5276.7</v>
      </c>
      <c r="K920" s="31">
        <v>101</v>
      </c>
      <c r="L920" s="31">
        <v>260</v>
      </c>
      <c r="M920" s="32">
        <v>126019.72</v>
      </c>
      <c r="N920" s="44">
        <f t="shared" si="23"/>
        <v>23.882293250531582</v>
      </c>
    </row>
    <row r="921" spans="1:14" x14ac:dyDescent="0.25">
      <c r="A921" s="43" t="s">
        <v>3253</v>
      </c>
      <c r="B921" s="26" t="s">
        <v>1717</v>
      </c>
      <c r="C921" s="27" t="s">
        <v>1718</v>
      </c>
      <c r="D921" s="27" t="s">
        <v>1719</v>
      </c>
      <c r="E921" s="28" t="s">
        <v>1710</v>
      </c>
      <c r="F921" s="27" t="s">
        <v>1711</v>
      </c>
      <c r="G921" s="27" t="s">
        <v>54</v>
      </c>
      <c r="H921" s="27" t="s">
        <v>40</v>
      </c>
      <c r="I921" s="29">
        <v>111.41524800000001</v>
      </c>
      <c r="J921" s="30">
        <v>7260.7</v>
      </c>
      <c r="K921" s="31">
        <v>143</v>
      </c>
      <c r="L921" s="31">
        <v>326</v>
      </c>
      <c r="M921" s="32">
        <v>200049.41</v>
      </c>
      <c r="N921" s="44">
        <f t="shared" si="23"/>
        <v>27.552359998545597</v>
      </c>
    </row>
    <row r="922" spans="1:14" x14ac:dyDescent="0.25">
      <c r="A922" s="43" t="s">
        <v>3257</v>
      </c>
      <c r="B922" s="26" t="s">
        <v>1728</v>
      </c>
      <c r="C922" s="27" t="s">
        <v>1729</v>
      </c>
      <c r="D922" s="27" t="s">
        <v>1730</v>
      </c>
      <c r="E922" s="28" t="s">
        <v>1710</v>
      </c>
      <c r="F922" s="27" t="s">
        <v>1711</v>
      </c>
      <c r="G922" s="27" t="s">
        <v>206</v>
      </c>
      <c r="H922" s="27" t="s">
        <v>207</v>
      </c>
      <c r="I922" s="29">
        <v>62.956021</v>
      </c>
      <c r="J922" s="30">
        <v>3727.1</v>
      </c>
      <c r="K922" s="31">
        <v>77</v>
      </c>
      <c r="L922" s="31">
        <v>182</v>
      </c>
      <c r="M922" s="32">
        <v>113039.4</v>
      </c>
      <c r="N922" s="44">
        <f t="shared" si="23"/>
        <v>30.329055937895411</v>
      </c>
    </row>
    <row r="923" spans="1:14" x14ac:dyDescent="0.25">
      <c r="A923" s="43" t="s">
        <v>3261</v>
      </c>
      <c r="B923" s="26" t="s">
        <v>1732</v>
      </c>
      <c r="C923" s="27" t="s">
        <v>1733</v>
      </c>
      <c r="D923" s="27" t="s">
        <v>1734</v>
      </c>
      <c r="E923" s="28" t="s">
        <v>1710</v>
      </c>
      <c r="F923" s="27" t="s">
        <v>1711</v>
      </c>
      <c r="G923" s="27" t="s">
        <v>39</v>
      </c>
      <c r="H923" s="27" t="s">
        <v>40</v>
      </c>
      <c r="I923" s="29">
        <v>168.96841599999999</v>
      </c>
      <c r="J923" s="30">
        <v>13583</v>
      </c>
      <c r="K923" s="31">
        <v>250</v>
      </c>
      <c r="L923" s="31">
        <v>596</v>
      </c>
      <c r="M923" s="32">
        <v>303387.90999999997</v>
      </c>
      <c r="N923" s="44">
        <f t="shared" si="23"/>
        <v>22.335850694285504</v>
      </c>
    </row>
    <row r="924" spans="1:14" x14ac:dyDescent="0.25">
      <c r="A924" s="43" t="s">
        <v>3265</v>
      </c>
      <c r="B924" s="26" t="s">
        <v>1737</v>
      </c>
      <c r="C924" s="27" t="s">
        <v>1738</v>
      </c>
      <c r="D924" s="27" t="s">
        <v>1734</v>
      </c>
      <c r="E924" s="28" t="s">
        <v>1710</v>
      </c>
      <c r="F924" s="27" t="s">
        <v>1711</v>
      </c>
      <c r="G924" s="27" t="s">
        <v>39</v>
      </c>
      <c r="H924" s="27" t="s">
        <v>40</v>
      </c>
      <c r="I924" s="29">
        <v>23.137799999999999</v>
      </c>
      <c r="J924" s="30">
        <v>1860</v>
      </c>
      <c r="K924" s="31">
        <v>37</v>
      </c>
      <c r="L924" s="31">
        <v>87</v>
      </c>
      <c r="M924" s="32">
        <v>41544.629999999997</v>
      </c>
      <c r="N924" s="44">
        <f t="shared" si="23"/>
        <v>22.335813996774192</v>
      </c>
    </row>
    <row r="925" spans="1:14" x14ac:dyDescent="0.25">
      <c r="A925" s="43" t="s">
        <v>3269</v>
      </c>
      <c r="B925" s="26" t="s">
        <v>1740</v>
      </c>
      <c r="C925" s="27" t="s">
        <v>1741</v>
      </c>
      <c r="D925" s="27" t="s">
        <v>1734</v>
      </c>
      <c r="E925" s="28" t="s">
        <v>1710</v>
      </c>
      <c r="F925" s="27" t="s">
        <v>1711</v>
      </c>
      <c r="G925" s="27" t="s">
        <v>39</v>
      </c>
      <c r="H925" s="27" t="s">
        <v>40</v>
      </c>
      <c r="I925" s="29">
        <v>21.1965</v>
      </c>
      <c r="J925" s="30">
        <v>1773.1</v>
      </c>
      <c r="K925" s="31">
        <v>36</v>
      </c>
      <c r="L925" s="31">
        <v>85</v>
      </c>
      <c r="M925" s="32">
        <v>38058.93</v>
      </c>
      <c r="N925" s="44">
        <f t="shared" si="23"/>
        <v>21.464639132028651</v>
      </c>
    </row>
    <row r="926" spans="1:14" x14ac:dyDescent="0.25">
      <c r="A926" s="43" t="s">
        <v>3272</v>
      </c>
      <c r="B926" s="26" t="s">
        <v>1743</v>
      </c>
      <c r="C926" s="27" t="s">
        <v>1744</v>
      </c>
      <c r="D926" s="27" t="s">
        <v>1745</v>
      </c>
      <c r="E926" s="28" t="s">
        <v>1710</v>
      </c>
      <c r="F926" s="27" t="s">
        <v>1711</v>
      </c>
      <c r="G926" s="27" t="s">
        <v>130</v>
      </c>
      <c r="H926" s="27" t="s">
        <v>121</v>
      </c>
      <c r="I926" s="29">
        <v>62.900762999999998</v>
      </c>
      <c r="J926" s="30">
        <v>3780.4</v>
      </c>
      <c r="K926" s="31">
        <v>79</v>
      </c>
      <c r="L926" s="31">
        <v>201</v>
      </c>
      <c r="M926" s="32">
        <v>112940.18</v>
      </c>
      <c r="N926" s="44">
        <f t="shared" si="23"/>
        <v>29.875200240553905</v>
      </c>
    </row>
    <row r="927" spans="1:14" x14ac:dyDescent="0.25">
      <c r="A927" s="43" t="s">
        <v>3276</v>
      </c>
      <c r="B927" s="26" t="s">
        <v>1747</v>
      </c>
      <c r="C927" s="27" t="s">
        <v>1748</v>
      </c>
      <c r="D927" s="27" t="s">
        <v>1749</v>
      </c>
      <c r="E927" s="28" t="s">
        <v>1710</v>
      </c>
      <c r="F927" s="27" t="s">
        <v>1711</v>
      </c>
      <c r="G927" s="27" t="s">
        <v>39</v>
      </c>
      <c r="H927" s="27" t="s">
        <v>40</v>
      </c>
      <c r="I927" s="29">
        <v>8.3819920000000003</v>
      </c>
      <c r="J927" s="30">
        <v>360.2</v>
      </c>
      <c r="K927" s="31">
        <v>9</v>
      </c>
      <c r="L927" s="31">
        <v>20</v>
      </c>
      <c r="M927" s="32">
        <v>15050.13</v>
      </c>
      <c r="N927" s="44">
        <f t="shared" si="23"/>
        <v>41.782671004330929</v>
      </c>
    </row>
    <row r="928" spans="1:14" x14ac:dyDescent="0.25">
      <c r="A928" s="43" t="s">
        <v>3279</v>
      </c>
      <c r="B928" s="26" t="s">
        <v>1751</v>
      </c>
      <c r="C928" s="27" t="s">
        <v>1752</v>
      </c>
      <c r="D928" s="27" t="s">
        <v>1753</v>
      </c>
      <c r="E928" s="28" t="s">
        <v>1710</v>
      </c>
      <c r="F928" s="27" t="s">
        <v>1711</v>
      </c>
      <c r="G928" s="27" t="s">
        <v>39</v>
      </c>
      <c r="H928" s="27" t="s">
        <v>40</v>
      </c>
      <c r="I928" s="29">
        <v>13.810368</v>
      </c>
      <c r="J928" s="30">
        <v>629.4</v>
      </c>
      <c r="K928" s="31">
        <v>17</v>
      </c>
      <c r="L928" s="31">
        <v>27</v>
      </c>
      <c r="M928" s="32">
        <v>24796.9</v>
      </c>
      <c r="N928" s="44">
        <f t="shared" si="23"/>
        <v>39.397728082364161</v>
      </c>
    </row>
    <row r="929" spans="1:14" x14ac:dyDescent="0.25">
      <c r="A929" s="43" t="s">
        <v>3282</v>
      </c>
      <c r="B929" s="26" t="s">
        <v>1755</v>
      </c>
      <c r="C929" s="27" t="s">
        <v>1756</v>
      </c>
      <c r="D929" s="27" t="s">
        <v>1757</v>
      </c>
      <c r="E929" s="28" t="s">
        <v>1710</v>
      </c>
      <c r="F929" s="27" t="s">
        <v>1711</v>
      </c>
      <c r="G929" s="27" t="s">
        <v>39</v>
      </c>
      <c r="H929" s="27" t="s">
        <v>40</v>
      </c>
      <c r="I929" s="29">
        <v>7.7675700000000001</v>
      </c>
      <c r="J929" s="30">
        <v>352.7</v>
      </c>
      <c r="K929" s="31">
        <v>15</v>
      </c>
      <c r="L929" s="31">
        <v>6</v>
      </c>
      <c r="M929" s="32">
        <v>13946.92</v>
      </c>
      <c r="N929" s="44">
        <f t="shared" si="23"/>
        <v>39.543251948114545</v>
      </c>
    </row>
    <row r="930" spans="1:14" x14ac:dyDescent="0.25">
      <c r="A930" s="43" t="s">
        <v>3286</v>
      </c>
      <c r="B930" s="26" t="s">
        <v>1759</v>
      </c>
      <c r="C930" s="27" t="s">
        <v>1756</v>
      </c>
      <c r="D930" s="27" t="s">
        <v>1757</v>
      </c>
      <c r="E930" s="28" t="s">
        <v>1710</v>
      </c>
      <c r="F930" s="27" t="s">
        <v>1711</v>
      </c>
      <c r="G930" s="27" t="s">
        <v>39</v>
      </c>
      <c r="H930" s="27" t="s">
        <v>40</v>
      </c>
      <c r="I930" s="29">
        <v>5.9264299999999999</v>
      </c>
      <c r="J930" s="30">
        <v>269.10000000000002</v>
      </c>
      <c r="K930" s="31">
        <v>8</v>
      </c>
      <c r="L930" s="31">
        <v>26</v>
      </c>
      <c r="M930" s="32">
        <v>10641.09</v>
      </c>
      <c r="N930" s="44">
        <f t="shared" si="23"/>
        <v>39.54322875473801</v>
      </c>
    </row>
    <row r="931" spans="1:14" x14ac:dyDescent="0.25">
      <c r="A931" s="43" t="s">
        <v>3288</v>
      </c>
      <c r="B931" s="26" t="s">
        <v>1760</v>
      </c>
      <c r="C931" s="27" t="s">
        <v>1761</v>
      </c>
      <c r="D931" s="27" t="s">
        <v>1762</v>
      </c>
      <c r="E931" s="28" t="s">
        <v>1710</v>
      </c>
      <c r="F931" s="27" t="s">
        <v>1711</v>
      </c>
      <c r="G931" s="27" t="s">
        <v>39</v>
      </c>
      <c r="H931" s="27" t="s">
        <v>40</v>
      </c>
      <c r="I931" s="29">
        <v>6.8069100000000002</v>
      </c>
      <c r="J931" s="30">
        <v>326.2</v>
      </c>
      <c r="K931" s="31">
        <v>13</v>
      </c>
      <c r="L931" s="31">
        <v>34</v>
      </c>
      <c r="M931" s="32">
        <v>12222.01</v>
      </c>
      <c r="N931" s="44">
        <f t="shared" si="23"/>
        <v>37.467845224708768</v>
      </c>
    </row>
    <row r="932" spans="1:14" x14ac:dyDescent="0.25">
      <c r="A932" s="43" t="s">
        <v>3292</v>
      </c>
      <c r="B932" s="26" t="s">
        <v>1764</v>
      </c>
      <c r="C932" s="27" t="s">
        <v>1761</v>
      </c>
      <c r="D932" s="27" t="s">
        <v>1762</v>
      </c>
      <c r="E932" s="28" t="s">
        <v>1710</v>
      </c>
      <c r="F932" s="27" t="s">
        <v>1711</v>
      </c>
      <c r="G932" s="27" t="s">
        <v>39</v>
      </c>
      <c r="H932" s="27" t="s">
        <v>40</v>
      </c>
      <c r="I932" s="29">
        <v>1.6046899999999999</v>
      </c>
      <c r="J932" s="30">
        <v>76.900000000000006</v>
      </c>
      <c r="K932" s="31">
        <v>2</v>
      </c>
      <c r="L932" s="31">
        <v>10</v>
      </c>
      <c r="M932" s="32">
        <v>2881.27</v>
      </c>
      <c r="N932" s="44">
        <f t="shared" si="23"/>
        <v>37.467737785435624</v>
      </c>
    </row>
    <row r="933" spans="1:14" x14ac:dyDescent="0.25">
      <c r="A933" s="43" t="s">
        <v>3296</v>
      </c>
      <c r="B933" s="26" t="s">
        <v>3021</v>
      </c>
      <c r="C933" s="27" t="s">
        <v>3022</v>
      </c>
      <c r="D933" s="27" t="s">
        <v>3023</v>
      </c>
      <c r="E933" s="28" t="s">
        <v>1710</v>
      </c>
      <c r="F933" s="27" t="s">
        <v>1711</v>
      </c>
      <c r="G933" s="27" t="s">
        <v>120</v>
      </c>
      <c r="H933" s="27" t="s">
        <v>245</v>
      </c>
      <c r="I933" s="29">
        <v>61.585997999999996</v>
      </c>
      <c r="J933" s="30">
        <v>5411.1</v>
      </c>
      <c r="K933" s="31">
        <v>106</v>
      </c>
      <c r="L933" s="31">
        <v>225</v>
      </c>
      <c r="M933" s="32">
        <v>110579.49</v>
      </c>
      <c r="N933" s="44">
        <f t="shared" si="23"/>
        <v>20.435679804280088</v>
      </c>
    </row>
    <row r="934" spans="1:14" x14ac:dyDescent="0.25">
      <c r="A934" s="43" t="s">
        <v>3298</v>
      </c>
      <c r="B934" s="26" t="s">
        <v>3025</v>
      </c>
      <c r="C934" s="27" t="s">
        <v>3026</v>
      </c>
      <c r="D934" s="27" t="s">
        <v>3027</v>
      </c>
      <c r="E934" s="28" t="s">
        <v>1710</v>
      </c>
      <c r="F934" s="27" t="s">
        <v>1711</v>
      </c>
      <c r="G934" s="27" t="s">
        <v>39</v>
      </c>
      <c r="H934" s="27" t="s">
        <v>83</v>
      </c>
      <c r="I934" s="29">
        <v>32.5261</v>
      </c>
      <c r="J934" s="30">
        <v>2068.1</v>
      </c>
      <c r="K934" s="31">
        <v>40</v>
      </c>
      <c r="L934" s="31">
        <v>116</v>
      </c>
      <c r="M934" s="32">
        <v>58401.59</v>
      </c>
      <c r="N934" s="44">
        <f t="shared" si="23"/>
        <v>28.239247779604469</v>
      </c>
    </row>
    <row r="935" spans="1:14" x14ac:dyDescent="0.25">
      <c r="A935" s="43" t="s">
        <v>3302</v>
      </c>
      <c r="B935" s="26" t="s">
        <v>3029</v>
      </c>
      <c r="C935" s="27" t="s">
        <v>3026</v>
      </c>
      <c r="D935" s="27" t="s">
        <v>3027</v>
      </c>
      <c r="E935" s="28" t="s">
        <v>1710</v>
      </c>
      <c r="F935" s="27" t="s">
        <v>1711</v>
      </c>
      <c r="G935" s="27" t="s">
        <v>39</v>
      </c>
      <c r="H935" s="27" t="s">
        <v>83</v>
      </c>
      <c r="I935" s="29">
        <v>25.268170000000001</v>
      </c>
      <c r="J935" s="30">
        <v>1414.9</v>
      </c>
      <c r="K935" s="31">
        <v>28</v>
      </c>
      <c r="L935" s="31">
        <v>78</v>
      </c>
      <c r="M935" s="32">
        <v>45369.760000000002</v>
      </c>
      <c r="N935" s="44">
        <f t="shared" si="23"/>
        <v>32.065698833910524</v>
      </c>
    </row>
    <row r="936" spans="1:14" x14ac:dyDescent="0.25">
      <c r="A936" s="43" t="s">
        <v>3306</v>
      </c>
      <c r="B936" s="26" t="s">
        <v>3031</v>
      </c>
      <c r="C936" s="27" t="s">
        <v>3032</v>
      </c>
      <c r="D936" s="27" t="s">
        <v>3033</v>
      </c>
      <c r="E936" s="28" t="s">
        <v>1710</v>
      </c>
      <c r="F936" s="27" t="s">
        <v>1711</v>
      </c>
      <c r="G936" s="27" t="s">
        <v>244</v>
      </c>
      <c r="H936" s="27" t="s">
        <v>121</v>
      </c>
      <c r="I936" s="29">
        <v>46.339179000000001</v>
      </c>
      <c r="J936" s="30">
        <v>3673.6</v>
      </c>
      <c r="K936" s="31">
        <v>67</v>
      </c>
      <c r="L936" s="31">
        <v>138</v>
      </c>
      <c r="M936" s="32">
        <v>83203.37</v>
      </c>
      <c r="N936" s="44">
        <f t="shared" si="23"/>
        <v>22.649005354385345</v>
      </c>
    </row>
    <row r="937" spans="1:14" x14ac:dyDescent="0.25">
      <c r="A937" s="43" t="s">
        <v>3309</v>
      </c>
      <c r="B937" s="26" t="s">
        <v>3035</v>
      </c>
      <c r="C937" s="27" t="s">
        <v>3036</v>
      </c>
      <c r="D937" s="27" t="s">
        <v>3037</v>
      </c>
      <c r="E937" s="28" t="s">
        <v>1710</v>
      </c>
      <c r="F937" s="27" t="s">
        <v>1711</v>
      </c>
      <c r="G937" s="27" t="s">
        <v>39</v>
      </c>
      <c r="H937" s="27" t="s">
        <v>40</v>
      </c>
      <c r="I937" s="29">
        <v>119.351061</v>
      </c>
      <c r="J937" s="30">
        <v>7272.7</v>
      </c>
      <c r="K937" s="31">
        <v>142</v>
      </c>
      <c r="L937" s="31">
        <v>359</v>
      </c>
      <c r="M937" s="32">
        <v>214298.44</v>
      </c>
      <c r="N937" s="44">
        <f t="shared" si="23"/>
        <v>29.466141949665186</v>
      </c>
    </row>
    <row r="938" spans="1:14" x14ac:dyDescent="0.25">
      <c r="A938" s="43" t="s">
        <v>3313</v>
      </c>
      <c r="B938" s="26" t="s">
        <v>3039</v>
      </c>
      <c r="C938" s="27" t="s">
        <v>3040</v>
      </c>
      <c r="D938" s="27" t="s">
        <v>3041</v>
      </c>
      <c r="E938" s="28" t="s">
        <v>1710</v>
      </c>
      <c r="F938" s="27" t="s">
        <v>1711</v>
      </c>
      <c r="G938" s="27" t="s">
        <v>90</v>
      </c>
      <c r="H938" s="27" t="s">
        <v>40</v>
      </c>
      <c r="I938" s="29">
        <v>2.4135550000000001</v>
      </c>
      <c r="J938" s="30">
        <v>351.5</v>
      </c>
      <c r="K938" s="31">
        <v>10</v>
      </c>
      <c r="L938" s="31">
        <v>35</v>
      </c>
      <c r="M938" s="32">
        <v>4333.6099999999997</v>
      </c>
      <c r="N938" s="44">
        <f t="shared" si="23"/>
        <v>12.328905858179231</v>
      </c>
    </row>
    <row r="939" spans="1:14" x14ac:dyDescent="0.25">
      <c r="A939" s="43" t="s">
        <v>3317</v>
      </c>
      <c r="B939" s="26" t="s">
        <v>3141</v>
      </c>
      <c r="C939" s="27" t="s">
        <v>3142</v>
      </c>
      <c r="D939" s="27" t="s">
        <v>3143</v>
      </c>
      <c r="E939" s="28" t="s">
        <v>1710</v>
      </c>
      <c r="F939" s="27" t="s">
        <v>1711</v>
      </c>
      <c r="G939" s="27" t="s">
        <v>48</v>
      </c>
      <c r="H939" s="27" t="s">
        <v>40</v>
      </c>
      <c r="I939" s="29">
        <v>120.125229</v>
      </c>
      <c r="J939" s="30">
        <v>7657.7</v>
      </c>
      <c r="K939" s="31">
        <v>141</v>
      </c>
      <c r="L939" s="31">
        <v>296</v>
      </c>
      <c r="M939" s="32">
        <v>215688.46</v>
      </c>
      <c r="N939" s="44">
        <f t="shared" si="23"/>
        <v>28.166218633058229</v>
      </c>
    </row>
    <row r="940" spans="1:14" x14ac:dyDescent="0.25">
      <c r="A940" s="43" t="s">
        <v>3320</v>
      </c>
      <c r="B940" s="26" t="s">
        <v>3149</v>
      </c>
      <c r="C940" s="27" t="s">
        <v>3150</v>
      </c>
      <c r="D940" s="27" t="s">
        <v>3151</v>
      </c>
      <c r="E940" s="28" t="s">
        <v>1710</v>
      </c>
      <c r="F940" s="27" t="s">
        <v>1711</v>
      </c>
      <c r="G940" s="27" t="s">
        <v>130</v>
      </c>
      <c r="H940" s="27" t="s">
        <v>313</v>
      </c>
      <c r="I940" s="29">
        <v>42.578229999999998</v>
      </c>
      <c r="J940" s="30">
        <v>2359.1999999999998</v>
      </c>
      <c r="K940" s="31">
        <v>41</v>
      </c>
      <c r="L940" s="31">
        <v>101</v>
      </c>
      <c r="M940" s="32">
        <v>76450.460000000006</v>
      </c>
      <c r="N940" s="44">
        <f t="shared" si="23"/>
        <v>32.405259966047808</v>
      </c>
    </row>
    <row r="941" spans="1:14" x14ac:dyDescent="0.25">
      <c r="A941" s="43" t="s">
        <v>3323</v>
      </c>
      <c r="B941" s="26" t="s">
        <v>3153</v>
      </c>
      <c r="C941" s="27" t="s">
        <v>3150</v>
      </c>
      <c r="D941" s="27" t="s">
        <v>3151</v>
      </c>
      <c r="E941" s="28" t="s">
        <v>1710</v>
      </c>
      <c r="F941" s="27" t="s">
        <v>1711</v>
      </c>
      <c r="G941" s="27" t="s">
        <v>130</v>
      </c>
      <c r="H941" s="27" t="s">
        <v>313</v>
      </c>
      <c r="I941" s="29">
        <v>41.876170000000002</v>
      </c>
      <c r="J941" s="30">
        <v>2320.3000000000002</v>
      </c>
      <c r="K941" s="31">
        <v>53</v>
      </c>
      <c r="L941" s="31">
        <v>127</v>
      </c>
      <c r="M941" s="32">
        <v>75189.91</v>
      </c>
      <c r="N941" s="44">
        <f t="shared" si="23"/>
        <v>32.405257733956809</v>
      </c>
    </row>
    <row r="942" spans="1:14" x14ac:dyDescent="0.25">
      <c r="A942" s="43" t="s">
        <v>3327</v>
      </c>
      <c r="B942" s="26" t="s">
        <v>3167</v>
      </c>
      <c r="C942" s="27" t="s">
        <v>3168</v>
      </c>
      <c r="D942" s="27" t="s">
        <v>3169</v>
      </c>
      <c r="E942" s="28" t="s">
        <v>1710</v>
      </c>
      <c r="F942" s="27" t="s">
        <v>1711</v>
      </c>
      <c r="G942" s="27" t="s">
        <v>90</v>
      </c>
      <c r="H942" s="27" t="s">
        <v>91</v>
      </c>
      <c r="I942" s="29">
        <v>129.774</v>
      </c>
      <c r="J942" s="30">
        <v>7377.5</v>
      </c>
      <c r="K942" s="31">
        <v>144</v>
      </c>
      <c r="L942" s="31">
        <v>309</v>
      </c>
      <c r="M942" s="32">
        <v>233013.03</v>
      </c>
      <c r="N942" s="44">
        <f t="shared" si="23"/>
        <v>31.584291456455439</v>
      </c>
    </row>
    <row r="943" spans="1:14" x14ac:dyDescent="0.25">
      <c r="A943" s="43" t="s">
        <v>3330</v>
      </c>
      <c r="B943" s="26" t="s">
        <v>3175</v>
      </c>
      <c r="C943" s="27" t="s">
        <v>3176</v>
      </c>
      <c r="D943" s="27" t="s">
        <v>3177</v>
      </c>
      <c r="E943" s="28" t="s">
        <v>1710</v>
      </c>
      <c r="F943" s="27" t="s">
        <v>1711</v>
      </c>
      <c r="G943" s="27" t="s">
        <v>130</v>
      </c>
      <c r="H943" s="27" t="s">
        <v>40</v>
      </c>
      <c r="I943" s="29">
        <v>78.466800000000006</v>
      </c>
      <c r="J943" s="30">
        <v>5460.29</v>
      </c>
      <c r="K943" s="31">
        <v>198</v>
      </c>
      <c r="L943" s="31">
        <v>449</v>
      </c>
      <c r="M943" s="32">
        <v>140889.60000000001</v>
      </c>
      <c r="N943" s="44">
        <f t="shared" si="23"/>
        <v>25.8025660549165</v>
      </c>
    </row>
    <row r="944" spans="1:14" x14ac:dyDescent="0.25">
      <c r="A944" s="43" t="s">
        <v>3334</v>
      </c>
      <c r="B944" s="26" t="s">
        <v>3183</v>
      </c>
      <c r="C944" s="27" t="s">
        <v>3184</v>
      </c>
      <c r="D944" s="27" t="s">
        <v>3185</v>
      </c>
      <c r="E944" s="28" t="s">
        <v>1710</v>
      </c>
      <c r="F944" s="27" t="s">
        <v>1711</v>
      </c>
      <c r="G944" s="27" t="s">
        <v>39</v>
      </c>
      <c r="H944" s="27" t="s">
        <v>207</v>
      </c>
      <c r="I944" s="29">
        <v>26.3005</v>
      </c>
      <c r="J944" s="30">
        <v>1578.6</v>
      </c>
      <c r="K944" s="31">
        <v>37</v>
      </c>
      <c r="L944" s="31">
        <v>132</v>
      </c>
      <c r="M944" s="32">
        <v>47223.35</v>
      </c>
      <c r="N944" s="44">
        <f t="shared" si="23"/>
        <v>29.914694517293807</v>
      </c>
    </row>
    <row r="945" spans="1:14" x14ac:dyDescent="0.25">
      <c r="A945" s="43" t="s">
        <v>3337</v>
      </c>
      <c r="B945" s="26" t="s">
        <v>3187</v>
      </c>
      <c r="C945" s="27" t="s">
        <v>3188</v>
      </c>
      <c r="D945" s="27" t="s">
        <v>3189</v>
      </c>
      <c r="E945" s="28" t="s">
        <v>1710</v>
      </c>
      <c r="F945" s="27" t="s">
        <v>1711</v>
      </c>
      <c r="G945" s="27" t="s">
        <v>130</v>
      </c>
      <c r="H945" s="27" t="s">
        <v>40</v>
      </c>
      <c r="I945" s="29">
        <v>86.745519000000002</v>
      </c>
      <c r="J945" s="30">
        <v>6068.48</v>
      </c>
      <c r="K945" s="31">
        <v>184</v>
      </c>
      <c r="L945" s="31">
        <v>426</v>
      </c>
      <c r="M945" s="32">
        <v>155754.20000000001</v>
      </c>
      <c r="N945" s="44">
        <f t="shared" si="23"/>
        <v>25.666094595363258</v>
      </c>
    </row>
    <row r="946" spans="1:14" x14ac:dyDescent="0.25">
      <c r="A946" s="43" t="s">
        <v>3341</v>
      </c>
      <c r="B946" s="26" t="s">
        <v>3191</v>
      </c>
      <c r="C946" s="27" t="s">
        <v>3188</v>
      </c>
      <c r="D946" s="27" t="s">
        <v>3189</v>
      </c>
      <c r="E946" s="28" t="s">
        <v>1710</v>
      </c>
      <c r="F946" s="27" t="s">
        <v>1711</v>
      </c>
      <c r="G946" s="27" t="s">
        <v>120</v>
      </c>
      <c r="H946" s="27" t="s">
        <v>245</v>
      </c>
      <c r="I946" s="29">
        <v>55.623600000000003</v>
      </c>
      <c r="J946" s="30">
        <v>3072.12</v>
      </c>
      <c r="K946" s="31">
        <v>90</v>
      </c>
      <c r="L946" s="31">
        <v>234</v>
      </c>
      <c r="M946" s="32">
        <v>99873.8</v>
      </c>
      <c r="N946" s="44">
        <f t="shared" si="23"/>
        <v>32.509746529432448</v>
      </c>
    </row>
    <row r="947" spans="1:14" x14ac:dyDescent="0.25">
      <c r="A947" s="43" t="s">
        <v>3344</v>
      </c>
      <c r="B947" s="26" t="s">
        <v>3193</v>
      </c>
      <c r="C947" s="27" t="s">
        <v>3194</v>
      </c>
      <c r="D947" s="27" t="s">
        <v>3189</v>
      </c>
      <c r="E947" s="28" t="s">
        <v>1710</v>
      </c>
      <c r="F947" s="27" t="s">
        <v>1711</v>
      </c>
      <c r="G947" s="27" t="s">
        <v>120</v>
      </c>
      <c r="H947" s="27" t="s">
        <v>40</v>
      </c>
      <c r="I947" s="29">
        <v>0.65210000000000001</v>
      </c>
      <c r="J947" s="30">
        <v>66.7</v>
      </c>
      <c r="K947" s="31">
        <v>1</v>
      </c>
      <c r="L947" s="31">
        <v>1</v>
      </c>
      <c r="M947" s="32">
        <v>1170.8699999999999</v>
      </c>
      <c r="N947" s="44">
        <f t="shared" si="23"/>
        <v>17.554199595202398</v>
      </c>
    </row>
    <row r="948" spans="1:14" ht="15.75" thickBot="1" x14ac:dyDescent="0.3">
      <c r="A948" s="43" t="s">
        <v>3348</v>
      </c>
      <c r="B948" s="26" t="s">
        <v>3196</v>
      </c>
      <c r="C948" s="27" t="s">
        <v>3197</v>
      </c>
      <c r="D948" s="27" t="s">
        <v>3198</v>
      </c>
      <c r="E948" s="28" t="s">
        <v>1710</v>
      </c>
      <c r="F948" s="27" t="s">
        <v>1711</v>
      </c>
      <c r="G948" s="27" t="s">
        <v>130</v>
      </c>
      <c r="H948" s="27" t="s">
        <v>40</v>
      </c>
      <c r="I948" s="29">
        <v>116.225796</v>
      </c>
      <c r="J948" s="30">
        <v>9004.1</v>
      </c>
      <c r="K948" s="31">
        <v>268</v>
      </c>
      <c r="L948" s="31">
        <v>616</v>
      </c>
      <c r="M948" s="32">
        <v>208686.95</v>
      </c>
      <c r="N948" s="44">
        <f t="shared" si="23"/>
        <v>23.176875366986149</v>
      </c>
    </row>
    <row r="949" spans="1:14" s="72" customFormat="1" ht="15.75" thickBot="1" x14ac:dyDescent="0.3">
      <c r="A949" s="43"/>
      <c r="B949" s="64"/>
      <c r="C949" s="82" t="s">
        <v>4745</v>
      </c>
      <c r="D949" s="65"/>
      <c r="E949" s="66"/>
      <c r="F949" s="65"/>
      <c r="G949" s="65"/>
      <c r="H949" s="65"/>
      <c r="I949" s="67">
        <f>SUM(I919:I948)</f>
        <v>1667.0687469999998</v>
      </c>
      <c r="J949" s="68">
        <f>SUM(J919:J948)</f>
        <v>111731.08999999998</v>
      </c>
      <c r="K949" s="69">
        <f>SUM(K919:K948)</f>
        <v>2479</v>
      </c>
      <c r="L949" s="69">
        <f>SUM(L919:L948)</f>
        <v>5834</v>
      </c>
      <c r="M949" s="70">
        <f>SUM(M919:M948)</f>
        <v>2993272.06</v>
      </c>
      <c r="N949" s="71">
        <f t="shared" si="23"/>
        <v>26.789964613259478</v>
      </c>
    </row>
    <row r="950" spans="1:14" s="1" customFormat="1" x14ac:dyDescent="0.25">
      <c r="A950" s="43"/>
      <c r="B950" s="26"/>
      <c r="C950" s="27"/>
      <c r="D950" s="27"/>
      <c r="E950" s="28"/>
      <c r="F950" s="27"/>
      <c r="G950" s="27"/>
      <c r="H950" s="27"/>
      <c r="I950" s="29"/>
      <c r="J950" s="30"/>
      <c r="K950" s="31"/>
      <c r="L950" s="31"/>
      <c r="M950" s="32"/>
      <c r="N950" s="44"/>
    </row>
    <row r="951" spans="1:14" x14ac:dyDescent="0.25">
      <c r="A951" s="43" t="s">
        <v>3351</v>
      </c>
      <c r="B951" s="26" t="s">
        <v>490</v>
      </c>
      <c r="C951" s="27" t="s">
        <v>491</v>
      </c>
      <c r="D951" s="27" t="s">
        <v>492</v>
      </c>
      <c r="E951" s="28" t="s">
        <v>493</v>
      </c>
      <c r="F951" s="27" t="s">
        <v>494</v>
      </c>
      <c r="G951" s="27" t="s">
        <v>90</v>
      </c>
      <c r="H951" s="27" t="s">
        <v>91</v>
      </c>
      <c r="I951" s="29">
        <v>27.754899999999999</v>
      </c>
      <c r="J951" s="30">
        <v>457.4</v>
      </c>
      <c r="K951" s="31">
        <v>12</v>
      </c>
      <c r="L951" s="31">
        <v>24</v>
      </c>
      <c r="M951" s="32">
        <v>49834.76</v>
      </c>
      <c r="N951" s="44">
        <f t="shared" ref="N951:N995" si="24">I951*1795.53/J951</f>
        <v>108.95224223218189</v>
      </c>
    </row>
    <row r="952" spans="1:14" x14ac:dyDescent="0.25">
      <c r="A952" s="43" t="s">
        <v>3354</v>
      </c>
      <c r="B952" s="26" t="s">
        <v>496</v>
      </c>
      <c r="C952" s="27" t="s">
        <v>497</v>
      </c>
      <c r="D952" s="27" t="s">
        <v>492</v>
      </c>
      <c r="E952" s="28" t="s">
        <v>493</v>
      </c>
      <c r="F952" s="27" t="s">
        <v>494</v>
      </c>
      <c r="G952" s="27" t="s">
        <v>39</v>
      </c>
      <c r="H952" s="27" t="s">
        <v>207</v>
      </c>
      <c r="I952" s="29">
        <v>7.3499999999999996E-2</v>
      </c>
      <c r="J952" s="30">
        <v>79.8</v>
      </c>
      <c r="K952" s="31">
        <v>1</v>
      </c>
      <c r="L952" s="31">
        <v>1</v>
      </c>
      <c r="M952" s="32">
        <v>131.97</v>
      </c>
      <c r="N952" s="44">
        <f t="shared" si="24"/>
        <v>1.6537776315789474</v>
      </c>
    </row>
    <row r="953" spans="1:14" x14ac:dyDescent="0.25">
      <c r="A953" s="43" t="s">
        <v>3358</v>
      </c>
      <c r="B953" s="26" t="s">
        <v>498</v>
      </c>
      <c r="C953" s="27" t="s">
        <v>499</v>
      </c>
      <c r="D953" s="27" t="s">
        <v>500</v>
      </c>
      <c r="E953" s="28" t="s">
        <v>493</v>
      </c>
      <c r="F953" s="27" t="s">
        <v>494</v>
      </c>
      <c r="G953" s="27" t="s">
        <v>39</v>
      </c>
      <c r="H953" s="27" t="s">
        <v>40</v>
      </c>
      <c r="I953" s="29">
        <v>29.555218</v>
      </c>
      <c r="J953" s="30">
        <v>1795.7</v>
      </c>
      <c r="K953" s="31">
        <v>58</v>
      </c>
      <c r="L953" s="31">
        <v>99</v>
      </c>
      <c r="M953" s="32">
        <v>53067.28</v>
      </c>
      <c r="N953" s="44">
        <f t="shared" si="24"/>
        <v>29.552419989719883</v>
      </c>
    </row>
    <row r="954" spans="1:14" x14ac:dyDescent="0.25">
      <c r="A954" s="43" t="s">
        <v>3362</v>
      </c>
      <c r="B954" s="26" t="s">
        <v>509</v>
      </c>
      <c r="C954" s="27" t="s">
        <v>510</v>
      </c>
      <c r="D954" s="27" t="s">
        <v>511</v>
      </c>
      <c r="E954" s="28" t="s">
        <v>493</v>
      </c>
      <c r="F954" s="27" t="s">
        <v>494</v>
      </c>
      <c r="G954" s="27" t="s">
        <v>39</v>
      </c>
      <c r="H954" s="27" t="s">
        <v>40</v>
      </c>
      <c r="I954" s="29">
        <v>6.9717289999999998</v>
      </c>
      <c r="J954" s="30">
        <v>397.1</v>
      </c>
      <c r="K954" s="31">
        <v>10</v>
      </c>
      <c r="L954" s="31">
        <v>29</v>
      </c>
      <c r="M954" s="32">
        <v>12517.95</v>
      </c>
      <c r="N954" s="44">
        <f t="shared" si="24"/>
        <v>31.523416195844874</v>
      </c>
    </row>
    <row r="955" spans="1:14" x14ac:dyDescent="0.25">
      <c r="A955" s="43" t="s">
        <v>3366</v>
      </c>
      <c r="B955" s="26" t="s">
        <v>1181</v>
      </c>
      <c r="C955" s="27" t="s">
        <v>1182</v>
      </c>
      <c r="D955" s="27" t="s">
        <v>1183</v>
      </c>
      <c r="E955" s="28" t="s">
        <v>493</v>
      </c>
      <c r="F955" s="27" t="s">
        <v>494</v>
      </c>
      <c r="G955" s="27" t="s">
        <v>213</v>
      </c>
      <c r="H955" s="27" t="s">
        <v>121</v>
      </c>
      <c r="I955" s="29">
        <v>33.831780000000002</v>
      </c>
      <c r="J955" s="30">
        <v>2470.8000000000002</v>
      </c>
      <c r="K955" s="31">
        <v>59</v>
      </c>
      <c r="L955" s="31">
        <v>112</v>
      </c>
      <c r="M955" s="32">
        <v>60745.94</v>
      </c>
      <c r="N955" s="44">
        <f t="shared" si="24"/>
        <v>24.585549596648857</v>
      </c>
    </row>
    <row r="956" spans="1:14" x14ac:dyDescent="0.25">
      <c r="A956" s="43" t="s">
        <v>3370</v>
      </c>
      <c r="B956" s="26" t="s">
        <v>1185</v>
      </c>
      <c r="C956" s="27" t="s">
        <v>1186</v>
      </c>
      <c r="D956" s="27" t="s">
        <v>1187</v>
      </c>
      <c r="E956" s="28" t="s">
        <v>493</v>
      </c>
      <c r="F956" s="27" t="s">
        <v>494</v>
      </c>
      <c r="G956" s="27" t="s">
        <v>90</v>
      </c>
      <c r="H956" s="27" t="s">
        <v>91</v>
      </c>
      <c r="I956" s="29">
        <v>84.941199999999995</v>
      </c>
      <c r="J956" s="30">
        <v>3182.4</v>
      </c>
      <c r="K956" s="31">
        <v>80</v>
      </c>
      <c r="L956" s="31">
        <v>142</v>
      </c>
      <c r="M956" s="32">
        <v>152514.44</v>
      </c>
      <c r="N956" s="44">
        <f t="shared" si="24"/>
        <v>47.924356723227753</v>
      </c>
    </row>
    <row r="957" spans="1:14" x14ac:dyDescent="0.25">
      <c r="A957" s="43" t="s">
        <v>3374</v>
      </c>
      <c r="B957" s="26" t="s">
        <v>1189</v>
      </c>
      <c r="C957" s="27" t="s">
        <v>1190</v>
      </c>
      <c r="D957" s="27" t="s">
        <v>1191</v>
      </c>
      <c r="E957" s="28" t="s">
        <v>493</v>
      </c>
      <c r="F957" s="27" t="s">
        <v>494</v>
      </c>
      <c r="G957" s="27" t="s">
        <v>54</v>
      </c>
      <c r="H957" s="27" t="s">
        <v>40</v>
      </c>
      <c r="I957" s="29">
        <v>41.416423000000002</v>
      </c>
      <c r="J957" s="30">
        <v>2484.9</v>
      </c>
      <c r="K957" s="31">
        <v>63</v>
      </c>
      <c r="L957" s="31">
        <v>134</v>
      </c>
      <c r="M957" s="32">
        <v>74364.429999999993</v>
      </c>
      <c r="N957" s="44">
        <f t="shared" si="24"/>
        <v>29.926528226162016</v>
      </c>
    </row>
    <row r="958" spans="1:14" x14ac:dyDescent="0.25">
      <c r="A958" s="43" t="s">
        <v>3378</v>
      </c>
      <c r="B958" s="26" t="s">
        <v>1466</v>
      </c>
      <c r="C958" s="27" t="s">
        <v>1467</v>
      </c>
      <c r="D958" s="27" t="s">
        <v>1468</v>
      </c>
      <c r="E958" s="28" t="s">
        <v>493</v>
      </c>
      <c r="F958" s="27" t="s">
        <v>494</v>
      </c>
      <c r="G958" s="27" t="s">
        <v>39</v>
      </c>
      <c r="H958" s="27" t="s">
        <v>40</v>
      </c>
      <c r="I958" s="29">
        <v>15.387881999999999</v>
      </c>
      <c r="J958" s="30">
        <v>777.9</v>
      </c>
      <c r="K958" s="31">
        <v>20</v>
      </c>
      <c r="L958" s="31">
        <v>44</v>
      </c>
      <c r="M958" s="32">
        <v>27629.42</v>
      </c>
      <c r="N958" s="44">
        <f t="shared" si="24"/>
        <v>35.517937739375235</v>
      </c>
    </row>
    <row r="959" spans="1:14" x14ac:dyDescent="0.25">
      <c r="A959" s="43" t="s">
        <v>3381</v>
      </c>
      <c r="B959" s="26" t="s">
        <v>1470</v>
      </c>
      <c r="C959" s="27" t="s">
        <v>1471</v>
      </c>
      <c r="D959" s="27" t="s">
        <v>1472</v>
      </c>
      <c r="E959" s="28" t="s">
        <v>493</v>
      </c>
      <c r="F959" s="27" t="s">
        <v>494</v>
      </c>
      <c r="G959" s="27" t="s">
        <v>39</v>
      </c>
      <c r="H959" s="27" t="s">
        <v>40</v>
      </c>
      <c r="I959" s="29">
        <v>16.092471</v>
      </c>
      <c r="J959" s="30">
        <v>823.4</v>
      </c>
      <c r="K959" s="31">
        <v>22</v>
      </c>
      <c r="L959" s="31">
        <v>44</v>
      </c>
      <c r="M959" s="32">
        <v>28894.52</v>
      </c>
      <c r="N959" s="44">
        <f t="shared" si="24"/>
        <v>35.091710535134808</v>
      </c>
    </row>
    <row r="960" spans="1:14" x14ac:dyDescent="0.25">
      <c r="A960" s="43" t="s">
        <v>3384</v>
      </c>
      <c r="B960" s="26" t="s">
        <v>1474</v>
      </c>
      <c r="C960" s="27" t="s">
        <v>1475</v>
      </c>
      <c r="D960" s="27" t="s">
        <v>1472</v>
      </c>
      <c r="E960" s="28" t="s">
        <v>493</v>
      </c>
      <c r="F960" s="27" t="s">
        <v>494</v>
      </c>
      <c r="G960" s="27" t="s">
        <v>39</v>
      </c>
      <c r="H960" s="27" t="s">
        <v>40</v>
      </c>
      <c r="I960" s="29">
        <v>0.27100000000000002</v>
      </c>
      <c r="J960" s="30">
        <v>40.9</v>
      </c>
      <c r="K960" s="31">
        <v>1</v>
      </c>
      <c r="L960" s="31">
        <v>1</v>
      </c>
      <c r="M960" s="32">
        <v>486.59</v>
      </c>
      <c r="N960" s="44">
        <f t="shared" si="24"/>
        <v>11.89703251833741</v>
      </c>
    </row>
    <row r="961" spans="1:14" x14ac:dyDescent="0.25">
      <c r="A961" s="43" t="s">
        <v>3387</v>
      </c>
      <c r="B961" s="26" t="s">
        <v>1481</v>
      </c>
      <c r="C961" s="27" t="s">
        <v>1482</v>
      </c>
      <c r="D961" s="27" t="s">
        <v>1483</v>
      </c>
      <c r="E961" s="28" t="s">
        <v>493</v>
      </c>
      <c r="F961" s="27" t="s">
        <v>494</v>
      </c>
      <c r="G961" s="27" t="s">
        <v>54</v>
      </c>
      <c r="H961" s="27" t="s">
        <v>40</v>
      </c>
      <c r="I961" s="29">
        <v>31.884983999999999</v>
      </c>
      <c r="J961" s="30">
        <v>1816.5</v>
      </c>
      <c r="K961" s="31">
        <v>44</v>
      </c>
      <c r="L961" s="31">
        <v>85</v>
      </c>
      <c r="M961" s="32">
        <v>57250.46</v>
      </c>
      <c r="N961" s="44">
        <f t="shared" si="24"/>
        <v>31.516898057539223</v>
      </c>
    </row>
    <row r="962" spans="1:14" x14ac:dyDescent="0.25">
      <c r="A962" s="43" t="s">
        <v>3391</v>
      </c>
      <c r="B962" s="26" t="s">
        <v>1485</v>
      </c>
      <c r="C962" s="27" t="s">
        <v>1486</v>
      </c>
      <c r="D962" s="27" t="s">
        <v>1487</v>
      </c>
      <c r="E962" s="28" t="s">
        <v>493</v>
      </c>
      <c r="F962" s="27" t="s">
        <v>494</v>
      </c>
      <c r="G962" s="27" t="s">
        <v>82</v>
      </c>
      <c r="H962" s="27" t="s">
        <v>40</v>
      </c>
      <c r="I962" s="29">
        <v>43.962200000000003</v>
      </c>
      <c r="J962" s="30">
        <v>2921.5</v>
      </c>
      <c r="K962" s="31">
        <v>66</v>
      </c>
      <c r="L962" s="31">
        <v>133</v>
      </c>
      <c r="M962" s="32">
        <v>78935.429999999993</v>
      </c>
      <c r="N962" s="44">
        <f t="shared" si="24"/>
        <v>27.018808477152152</v>
      </c>
    </row>
    <row r="963" spans="1:14" x14ac:dyDescent="0.25">
      <c r="A963" s="43" t="s">
        <v>3395</v>
      </c>
      <c r="B963" s="26" t="s">
        <v>1489</v>
      </c>
      <c r="C963" s="27" t="s">
        <v>1490</v>
      </c>
      <c r="D963" s="27" t="s">
        <v>1491</v>
      </c>
      <c r="E963" s="28" t="s">
        <v>493</v>
      </c>
      <c r="F963" s="27" t="s">
        <v>494</v>
      </c>
      <c r="G963" s="27" t="s">
        <v>90</v>
      </c>
      <c r="H963" s="27" t="s">
        <v>91</v>
      </c>
      <c r="I963" s="29">
        <v>54.471499999999999</v>
      </c>
      <c r="J963" s="30">
        <v>1909.1</v>
      </c>
      <c r="K963" s="31">
        <v>46</v>
      </c>
      <c r="L963" s="31">
        <v>88</v>
      </c>
      <c r="M963" s="32">
        <v>97805.19</v>
      </c>
      <c r="N963" s="44">
        <f t="shared" si="24"/>
        <v>51.231057773296314</v>
      </c>
    </row>
    <row r="964" spans="1:14" x14ac:dyDescent="0.25">
      <c r="A964" s="43" t="s">
        <v>3399</v>
      </c>
      <c r="B964" s="26" t="s">
        <v>1497</v>
      </c>
      <c r="C964" s="27" t="s">
        <v>1498</v>
      </c>
      <c r="D964" s="27" t="s">
        <v>1499</v>
      </c>
      <c r="E964" s="28" t="s">
        <v>493</v>
      </c>
      <c r="F964" s="27" t="s">
        <v>494</v>
      </c>
      <c r="G964" s="27" t="s">
        <v>39</v>
      </c>
      <c r="H964" s="27" t="s">
        <v>40</v>
      </c>
      <c r="I964" s="29">
        <v>13.598102000000001</v>
      </c>
      <c r="J964" s="30">
        <v>702.9</v>
      </c>
      <c r="K964" s="31">
        <v>18</v>
      </c>
      <c r="L964" s="31">
        <v>34</v>
      </c>
      <c r="M964" s="32">
        <v>24415.79</v>
      </c>
      <c r="N964" s="44">
        <f t="shared" si="24"/>
        <v>34.735808911737088</v>
      </c>
    </row>
    <row r="965" spans="1:14" x14ac:dyDescent="0.25">
      <c r="A965" s="43" t="s">
        <v>3403</v>
      </c>
      <c r="B965" s="26" t="s">
        <v>1504</v>
      </c>
      <c r="C965" s="27" t="s">
        <v>1505</v>
      </c>
      <c r="D965" s="27" t="s">
        <v>1506</v>
      </c>
      <c r="E965" s="28" t="s">
        <v>493</v>
      </c>
      <c r="F965" s="27" t="s">
        <v>494</v>
      </c>
      <c r="G965" s="27" t="s">
        <v>39</v>
      </c>
      <c r="H965" s="27" t="s">
        <v>40</v>
      </c>
      <c r="I965" s="29">
        <v>14.021592</v>
      </c>
      <c r="J965" s="30">
        <v>903.2</v>
      </c>
      <c r="K965" s="31">
        <v>23</v>
      </c>
      <c r="L965" s="31">
        <v>35</v>
      </c>
      <c r="M965" s="32">
        <v>25176.17</v>
      </c>
      <c r="N965" s="44">
        <f t="shared" si="24"/>
        <v>27.874434326572185</v>
      </c>
    </row>
    <row r="966" spans="1:14" x14ac:dyDescent="0.25">
      <c r="A966" s="43" t="s">
        <v>3407</v>
      </c>
      <c r="B966" s="26" t="s">
        <v>1508</v>
      </c>
      <c r="C966" s="27" t="s">
        <v>1509</v>
      </c>
      <c r="D966" s="27" t="s">
        <v>1510</v>
      </c>
      <c r="E966" s="28" t="s">
        <v>493</v>
      </c>
      <c r="F966" s="27" t="s">
        <v>494</v>
      </c>
      <c r="G966" s="27" t="s">
        <v>39</v>
      </c>
      <c r="H966" s="27" t="s">
        <v>40</v>
      </c>
      <c r="I966" s="29">
        <v>16.899794</v>
      </c>
      <c r="J966" s="30">
        <v>855.1</v>
      </c>
      <c r="K966" s="31">
        <v>22</v>
      </c>
      <c r="L966" s="31">
        <v>42</v>
      </c>
      <c r="M966" s="32">
        <v>30344.1</v>
      </c>
      <c r="N966" s="44">
        <f t="shared" si="24"/>
        <v>35.486009964705879</v>
      </c>
    </row>
    <row r="967" spans="1:14" x14ac:dyDescent="0.25">
      <c r="A967" s="43" t="s">
        <v>3411</v>
      </c>
      <c r="B967" s="26" t="s">
        <v>1512</v>
      </c>
      <c r="C967" s="27" t="s">
        <v>1513</v>
      </c>
      <c r="D967" s="27" t="s">
        <v>1514</v>
      </c>
      <c r="E967" s="28" t="s">
        <v>493</v>
      </c>
      <c r="F967" s="27" t="s">
        <v>494</v>
      </c>
      <c r="G967" s="27" t="s">
        <v>90</v>
      </c>
      <c r="H967" s="27" t="s">
        <v>91</v>
      </c>
      <c r="I967" s="29">
        <v>83.656999999999996</v>
      </c>
      <c r="J967" s="30">
        <v>2796</v>
      </c>
      <c r="K967" s="31">
        <v>73</v>
      </c>
      <c r="L967" s="31">
        <v>140</v>
      </c>
      <c r="M967" s="32">
        <v>150208.64000000001</v>
      </c>
      <c r="N967" s="44">
        <f t="shared" si="24"/>
        <v>53.722694281115878</v>
      </c>
    </row>
    <row r="968" spans="1:14" x14ac:dyDescent="0.25">
      <c r="A968" s="43" t="s">
        <v>3415</v>
      </c>
      <c r="B968" s="26" t="s">
        <v>1516</v>
      </c>
      <c r="C968" s="27" t="s">
        <v>1517</v>
      </c>
      <c r="D968" s="27" t="s">
        <v>1518</v>
      </c>
      <c r="E968" s="28" t="s">
        <v>493</v>
      </c>
      <c r="F968" s="27" t="s">
        <v>494</v>
      </c>
      <c r="G968" s="27" t="s">
        <v>39</v>
      </c>
      <c r="H968" s="27" t="s">
        <v>40</v>
      </c>
      <c r="I968" s="29">
        <v>21.22974</v>
      </c>
      <c r="J968" s="30">
        <v>1592.6</v>
      </c>
      <c r="K968" s="31">
        <v>35</v>
      </c>
      <c r="L968" s="31">
        <v>75</v>
      </c>
      <c r="M968" s="32">
        <v>38118.67</v>
      </c>
      <c r="N968" s="44">
        <f t="shared" si="24"/>
        <v>23.934845574657789</v>
      </c>
    </row>
    <row r="969" spans="1:14" x14ac:dyDescent="0.25">
      <c r="A969" s="43" t="s">
        <v>3419</v>
      </c>
      <c r="B969" s="26" t="s">
        <v>2810</v>
      </c>
      <c r="C969" s="27" t="s">
        <v>2811</v>
      </c>
      <c r="D969" s="27" t="s">
        <v>2812</v>
      </c>
      <c r="E969" s="28" t="s">
        <v>493</v>
      </c>
      <c r="F969" s="27" t="s">
        <v>494</v>
      </c>
      <c r="G969" s="27" t="s">
        <v>90</v>
      </c>
      <c r="H969" s="27" t="s">
        <v>2813</v>
      </c>
      <c r="I969" s="29">
        <v>49.755800000000001</v>
      </c>
      <c r="J969" s="30">
        <v>1685</v>
      </c>
      <c r="K969" s="31">
        <v>37</v>
      </c>
      <c r="L969" s="31">
        <v>59</v>
      </c>
      <c r="M969" s="32">
        <v>89338.02</v>
      </c>
      <c r="N969" s="44">
        <f t="shared" si="24"/>
        <v>53.019603308011867</v>
      </c>
    </row>
    <row r="970" spans="1:14" x14ac:dyDescent="0.25">
      <c r="A970" s="43" t="s">
        <v>3423</v>
      </c>
      <c r="B970" s="26" t="s">
        <v>2815</v>
      </c>
      <c r="C970" s="27" t="s">
        <v>2816</v>
      </c>
      <c r="D970" s="27" t="s">
        <v>2817</v>
      </c>
      <c r="E970" s="28" t="s">
        <v>493</v>
      </c>
      <c r="F970" s="27" t="s">
        <v>494</v>
      </c>
      <c r="G970" s="27" t="s">
        <v>90</v>
      </c>
      <c r="H970" s="27" t="s">
        <v>91</v>
      </c>
      <c r="I970" s="29">
        <v>73.710300000000004</v>
      </c>
      <c r="J970" s="30">
        <v>2421.6</v>
      </c>
      <c r="K970" s="31">
        <v>62</v>
      </c>
      <c r="L970" s="31">
        <v>113</v>
      </c>
      <c r="M970" s="32">
        <v>132349.06</v>
      </c>
      <c r="N970" s="44">
        <f t="shared" si="24"/>
        <v>54.653557548315163</v>
      </c>
    </row>
    <row r="971" spans="1:14" x14ac:dyDescent="0.25">
      <c r="A971" s="43" t="s">
        <v>3426</v>
      </c>
      <c r="B971" s="26" t="s">
        <v>2819</v>
      </c>
      <c r="C971" s="27" t="s">
        <v>2820</v>
      </c>
      <c r="D971" s="27" t="s">
        <v>2821</v>
      </c>
      <c r="E971" s="28" t="s">
        <v>493</v>
      </c>
      <c r="F971" s="27" t="s">
        <v>494</v>
      </c>
      <c r="G971" s="27" t="s">
        <v>39</v>
      </c>
      <c r="H971" s="27" t="s">
        <v>40</v>
      </c>
      <c r="I971" s="29">
        <v>3.7956379999999998</v>
      </c>
      <c r="J971" s="30">
        <v>152.4</v>
      </c>
      <c r="K971" s="31">
        <v>6</v>
      </c>
      <c r="L971" s="31">
        <v>16</v>
      </c>
      <c r="M971" s="32">
        <v>6815.18</v>
      </c>
      <c r="N971" s="44">
        <f t="shared" si="24"/>
        <v>44.719041326377948</v>
      </c>
    </row>
    <row r="972" spans="1:14" x14ac:dyDescent="0.25">
      <c r="A972" s="43" t="s">
        <v>3430</v>
      </c>
      <c r="B972" s="26" t="s">
        <v>2823</v>
      </c>
      <c r="C972" s="27" t="s">
        <v>2824</v>
      </c>
      <c r="D972" s="27" t="s">
        <v>2825</v>
      </c>
      <c r="E972" s="28" t="s">
        <v>493</v>
      </c>
      <c r="F972" s="27" t="s">
        <v>494</v>
      </c>
      <c r="G972" s="27" t="s">
        <v>39</v>
      </c>
      <c r="H972" s="27" t="s">
        <v>40</v>
      </c>
      <c r="I972" s="29">
        <v>15.309005000000001</v>
      </c>
      <c r="J972" s="30">
        <v>858.2</v>
      </c>
      <c r="K972" s="31">
        <v>22</v>
      </c>
      <c r="L972" s="31">
        <v>39</v>
      </c>
      <c r="M972" s="32">
        <v>27487.78</v>
      </c>
      <c r="N972" s="44">
        <f t="shared" si="24"/>
        <v>32.029570901479843</v>
      </c>
    </row>
    <row r="973" spans="1:14" x14ac:dyDescent="0.25">
      <c r="A973" s="43" t="s">
        <v>3434</v>
      </c>
      <c r="B973" s="26" t="s">
        <v>2827</v>
      </c>
      <c r="C973" s="27" t="s">
        <v>2828</v>
      </c>
      <c r="D973" s="27" t="s">
        <v>2825</v>
      </c>
      <c r="E973" s="28" t="s">
        <v>493</v>
      </c>
      <c r="F973" s="27" t="s">
        <v>494</v>
      </c>
      <c r="G973" s="27" t="s">
        <v>39</v>
      </c>
      <c r="H973" s="27" t="s">
        <v>40</v>
      </c>
      <c r="I973" s="29">
        <v>8.3037220000000005</v>
      </c>
      <c r="J973" s="30">
        <v>325.39999999999998</v>
      </c>
      <c r="K973" s="31">
        <v>7</v>
      </c>
      <c r="L973" s="31">
        <v>18</v>
      </c>
      <c r="M973" s="32">
        <v>14909.58</v>
      </c>
      <c r="N973" s="44">
        <f t="shared" si="24"/>
        <v>45.819243892624463</v>
      </c>
    </row>
    <row r="974" spans="1:14" x14ac:dyDescent="0.25">
      <c r="A974" s="43" t="s">
        <v>3438</v>
      </c>
      <c r="B974" s="26" t="s">
        <v>2830</v>
      </c>
      <c r="C974" s="27" t="s">
        <v>2831</v>
      </c>
      <c r="D974" s="27" t="s">
        <v>2825</v>
      </c>
      <c r="E974" s="28" t="s">
        <v>493</v>
      </c>
      <c r="F974" s="27" t="s">
        <v>494</v>
      </c>
      <c r="G974" s="27" t="s">
        <v>39</v>
      </c>
      <c r="H974" s="27" t="s">
        <v>40</v>
      </c>
      <c r="I974" s="29">
        <v>5.2153999999999998</v>
      </c>
      <c r="J974" s="30">
        <v>319.2</v>
      </c>
      <c r="K974" s="31">
        <v>7</v>
      </c>
      <c r="L974" s="31">
        <v>11</v>
      </c>
      <c r="M974" s="32">
        <v>9364.4</v>
      </c>
      <c r="N974" s="44">
        <f t="shared" si="24"/>
        <v>29.337115169172932</v>
      </c>
    </row>
    <row r="975" spans="1:14" x14ac:dyDescent="0.25">
      <c r="A975" s="43" t="s">
        <v>3441</v>
      </c>
      <c r="B975" s="26" t="s">
        <v>2833</v>
      </c>
      <c r="C975" s="27" t="s">
        <v>2834</v>
      </c>
      <c r="D975" s="27" t="s">
        <v>2825</v>
      </c>
      <c r="E975" s="28" t="s">
        <v>493</v>
      </c>
      <c r="F975" s="27" t="s">
        <v>494</v>
      </c>
      <c r="G975" s="27" t="s">
        <v>39</v>
      </c>
      <c r="H975" s="27" t="s">
        <v>40</v>
      </c>
      <c r="I975" s="29">
        <v>4.4999999999999998E-2</v>
      </c>
      <c r="J975" s="30">
        <v>49.8</v>
      </c>
      <c r="K975" s="31">
        <v>1</v>
      </c>
      <c r="L975" s="31">
        <v>1</v>
      </c>
      <c r="M975" s="32">
        <v>80.8</v>
      </c>
      <c r="N975" s="44">
        <f t="shared" si="24"/>
        <v>1.6224668674698797</v>
      </c>
    </row>
    <row r="976" spans="1:14" x14ac:dyDescent="0.25">
      <c r="A976" s="43" t="s">
        <v>3445</v>
      </c>
      <c r="B976" s="26" t="s">
        <v>2836</v>
      </c>
      <c r="C976" s="27" t="s">
        <v>2837</v>
      </c>
      <c r="D976" s="27" t="s">
        <v>2838</v>
      </c>
      <c r="E976" s="28" t="s">
        <v>493</v>
      </c>
      <c r="F976" s="27" t="s">
        <v>494</v>
      </c>
      <c r="G976" s="27" t="s">
        <v>39</v>
      </c>
      <c r="H976" s="27" t="s">
        <v>40</v>
      </c>
      <c r="I976" s="29">
        <v>14.885685</v>
      </c>
      <c r="J976" s="30">
        <v>749.1</v>
      </c>
      <c r="K976" s="31">
        <v>19</v>
      </c>
      <c r="L976" s="31">
        <v>38</v>
      </c>
      <c r="M976" s="32">
        <v>26727.68</v>
      </c>
      <c r="N976" s="44">
        <f t="shared" si="24"/>
        <v>35.679741006607927</v>
      </c>
    </row>
    <row r="977" spans="1:14" x14ac:dyDescent="0.25">
      <c r="A977" s="43" t="s">
        <v>3449</v>
      </c>
      <c r="B977" s="26" t="s">
        <v>2840</v>
      </c>
      <c r="C977" s="27" t="s">
        <v>2841</v>
      </c>
      <c r="D977" s="27" t="s">
        <v>2842</v>
      </c>
      <c r="E977" s="28" t="s">
        <v>493</v>
      </c>
      <c r="F977" s="27" t="s">
        <v>494</v>
      </c>
      <c r="G977" s="27" t="s">
        <v>39</v>
      </c>
      <c r="H977" s="27" t="s">
        <v>40</v>
      </c>
      <c r="I977" s="29">
        <v>18.956900000000001</v>
      </c>
      <c r="J977" s="30">
        <v>870.9</v>
      </c>
      <c r="K977" s="31">
        <v>22</v>
      </c>
      <c r="L977" s="31">
        <v>40</v>
      </c>
      <c r="M977" s="32">
        <v>34037.72</v>
      </c>
      <c r="N977" s="44">
        <f t="shared" si="24"/>
        <v>39.083342125387539</v>
      </c>
    </row>
    <row r="978" spans="1:14" x14ac:dyDescent="0.25">
      <c r="A978" s="43" t="s">
        <v>3453</v>
      </c>
      <c r="B978" s="26" t="s">
        <v>2844</v>
      </c>
      <c r="C978" s="27" t="s">
        <v>2845</v>
      </c>
      <c r="D978" s="27" t="s">
        <v>2846</v>
      </c>
      <c r="E978" s="28" t="s">
        <v>493</v>
      </c>
      <c r="F978" s="27" t="s">
        <v>494</v>
      </c>
      <c r="G978" s="27" t="s">
        <v>90</v>
      </c>
      <c r="H978" s="27" t="s">
        <v>91</v>
      </c>
      <c r="I978" s="29">
        <v>74.243200000000002</v>
      </c>
      <c r="J978" s="30">
        <v>2558.6999999999998</v>
      </c>
      <c r="K978" s="31">
        <v>64</v>
      </c>
      <c r="L978" s="31">
        <v>106</v>
      </c>
      <c r="M978" s="32">
        <v>133305.85999999999</v>
      </c>
      <c r="N978" s="44">
        <f t="shared" si="24"/>
        <v>52.099070971977966</v>
      </c>
    </row>
    <row r="979" spans="1:14" x14ac:dyDescent="0.25">
      <c r="A979" s="43" t="s">
        <v>3456</v>
      </c>
      <c r="B979" s="26" t="s">
        <v>2848</v>
      </c>
      <c r="C979" s="27" t="s">
        <v>2849</v>
      </c>
      <c r="D979" s="27" t="s">
        <v>2850</v>
      </c>
      <c r="E979" s="28" t="s">
        <v>493</v>
      </c>
      <c r="F979" s="27" t="s">
        <v>494</v>
      </c>
      <c r="G979" s="27" t="s">
        <v>39</v>
      </c>
      <c r="H979" s="27" t="s">
        <v>40</v>
      </c>
      <c r="I979" s="29">
        <v>17.426628999999998</v>
      </c>
      <c r="J979" s="30">
        <v>908.1</v>
      </c>
      <c r="K979" s="31">
        <v>23</v>
      </c>
      <c r="L979" s="31">
        <v>46</v>
      </c>
      <c r="M979" s="32">
        <v>31290.04</v>
      </c>
      <c r="N979" s="44">
        <f t="shared" si="24"/>
        <v>34.456596375256026</v>
      </c>
    </row>
    <row r="980" spans="1:14" x14ac:dyDescent="0.25">
      <c r="A980" s="43" t="s">
        <v>3460</v>
      </c>
      <c r="B980" s="26" t="s">
        <v>2852</v>
      </c>
      <c r="C980" s="27" t="s">
        <v>2853</v>
      </c>
      <c r="D980" s="27" t="s">
        <v>2854</v>
      </c>
      <c r="E980" s="28" t="s">
        <v>493</v>
      </c>
      <c r="F980" s="27" t="s">
        <v>494</v>
      </c>
      <c r="G980" s="27" t="s">
        <v>39</v>
      </c>
      <c r="H980" s="27" t="s">
        <v>40</v>
      </c>
      <c r="I980" s="29">
        <v>10.175665</v>
      </c>
      <c r="J980" s="30">
        <v>468.9</v>
      </c>
      <c r="K980" s="31">
        <v>12</v>
      </c>
      <c r="L980" s="31">
        <v>25</v>
      </c>
      <c r="M980" s="32">
        <v>18270.71</v>
      </c>
      <c r="N980" s="44">
        <f t="shared" si="24"/>
        <v>38.965049642674344</v>
      </c>
    </row>
    <row r="981" spans="1:14" x14ac:dyDescent="0.25">
      <c r="A981" s="43" t="s">
        <v>3464</v>
      </c>
      <c r="B981" s="26" t="s">
        <v>2856</v>
      </c>
      <c r="C981" s="27" t="s">
        <v>2857</v>
      </c>
      <c r="D981" s="27" t="s">
        <v>2858</v>
      </c>
      <c r="E981" s="28" t="s">
        <v>493</v>
      </c>
      <c r="F981" s="27" t="s">
        <v>494</v>
      </c>
      <c r="G981" s="27" t="s">
        <v>39</v>
      </c>
      <c r="H981" s="27" t="s">
        <v>40</v>
      </c>
      <c r="I981" s="29">
        <v>8.3109999999999999</v>
      </c>
      <c r="J981" s="30">
        <v>280.8</v>
      </c>
      <c r="K981" s="31">
        <v>8</v>
      </c>
      <c r="L981" s="31">
        <v>13</v>
      </c>
      <c r="M981" s="32">
        <v>14922.66</v>
      </c>
      <c r="N981" s="44">
        <f t="shared" si="24"/>
        <v>53.143339850427353</v>
      </c>
    </row>
    <row r="982" spans="1:14" x14ac:dyDescent="0.25">
      <c r="A982" s="43" t="s">
        <v>3469</v>
      </c>
      <c r="B982" s="26" t="s">
        <v>2860</v>
      </c>
      <c r="C982" s="27" t="s">
        <v>2861</v>
      </c>
      <c r="D982" s="27" t="s">
        <v>2862</v>
      </c>
      <c r="E982" s="28" t="s">
        <v>493</v>
      </c>
      <c r="F982" s="27" t="s">
        <v>494</v>
      </c>
      <c r="G982" s="27" t="s">
        <v>219</v>
      </c>
      <c r="H982" s="27" t="s">
        <v>234</v>
      </c>
      <c r="I982" s="29">
        <v>22.866564</v>
      </c>
      <c r="J982" s="30">
        <v>1620.3</v>
      </c>
      <c r="K982" s="31">
        <v>35</v>
      </c>
      <c r="L982" s="31">
        <v>71</v>
      </c>
      <c r="M982" s="32">
        <v>41057.58</v>
      </c>
      <c r="N982" s="44">
        <f t="shared" si="24"/>
        <v>25.339506053767821</v>
      </c>
    </row>
    <row r="983" spans="1:14" x14ac:dyDescent="0.25">
      <c r="A983" s="43" t="s">
        <v>3472</v>
      </c>
      <c r="B983" s="26" t="s">
        <v>2864</v>
      </c>
      <c r="C983" s="27" t="s">
        <v>2865</v>
      </c>
      <c r="D983" s="27" t="s">
        <v>2862</v>
      </c>
      <c r="E983" s="28" t="s">
        <v>493</v>
      </c>
      <c r="F983" s="27" t="s">
        <v>494</v>
      </c>
      <c r="G983" s="27" t="s">
        <v>39</v>
      </c>
      <c r="H983" s="27" t="s">
        <v>40</v>
      </c>
      <c r="I983" s="29">
        <v>26.359465</v>
      </c>
      <c r="J983" s="30">
        <v>1689.2</v>
      </c>
      <c r="K983" s="31">
        <v>36</v>
      </c>
      <c r="L983" s="31">
        <v>87</v>
      </c>
      <c r="M983" s="32">
        <v>47329.21</v>
      </c>
      <c r="N983" s="44">
        <f t="shared" si="24"/>
        <v>28.018713113574474</v>
      </c>
    </row>
    <row r="984" spans="1:14" x14ac:dyDescent="0.25">
      <c r="A984" s="43" t="s">
        <v>3475</v>
      </c>
      <c r="B984" s="26" t="s">
        <v>2867</v>
      </c>
      <c r="C984" s="27" t="s">
        <v>2868</v>
      </c>
      <c r="D984" s="27" t="s">
        <v>2869</v>
      </c>
      <c r="E984" s="28" t="s">
        <v>493</v>
      </c>
      <c r="F984" s="27" t="s">
        <v>494</v>
      </c>
      <c r="G984" s="27" t="s">
        <v>206</v>
      </c>
      <c r="H984" s="27" t="s">
        <v>207</v>
      </c>
      <c r="I984" s="29">
        <v>42.661406999999997</v>
      </c>
      <c r="J984" s="30">
        <v>2768.8</v>
      </c>
      <c r="K984" s="31">
        <v>70</v>
      </c>
      <c r="L984" s="31">
        <v>132</v>
      </c>
      <c r="M984" s="32">
        <v>76599.83</v>
      </c>
      <c r="N984" s="44">
        <f t="shared" si="24"/>
        <v>27.665355428600833</v>
      </c>
    </row>
    <row r="985" spans="1:14" x14ac:dyDescent="0.25">
      <c r="A985" s="43" t="s">
        <v>3479</v>
      </c>
      <c r="B985" s="26" t="s">
        <v>2871</v>
      </c>
      <c r="C985" s="27" t="s">
        <v>2872</v>
      </c>
      <c r="D985" s="27" t="s">
        <v>2873</v>
      </c>
      <c r="E985" s="28" t="s">
        <v>493</v>
      </c>
      <c r="F985" s="27" t="s">
        <v>494</v>
      </c>
      <c r="G985" s="27" t="s">
        <v>39</v>
      </c>
      <c r="H985" s="27" t="s">
        <v>40</v>
      </c>
      <c r="I985" s="29">
        <v>14.4649</v>
      </c>
      <c r="J985" s="30">
        <v>542.6</v>
      </c>
      <c r="K985" s="31">
        <v>14</v>
      </c>
      <c r="L985" s="31">
        <v>25</v>
      </c>
      <c r="M985" s="32">
        <v>25972.17</v>
      </c>
      <c r="N985" s="44">
        <f t="shared" si="24"/>
        <v>47.866129555842235</v>
      </c>
    </row>
    <row r="986" spans="1:14" x14ac:dyDescent="0.25">
      <c r="A986" s="43" t="s">
        <v>3483</v>
      </c>
      <c r="B986" s="26" t="s">
        <v>2875</v>
      </c>
      <c r="C986" s="27" t="s">
        <v>2876</v>
      </c>
      <c r="D986" s="27" t="s">
        <v>2877</v>
      </c>
      <c r="E986" s="28" t="s">
        <v>493</v>
      </c>
      <c r="F986" s="27" t="s">
        <v>494</v>
      </c>
      <c r="G986" s="27" t="s">
        <v>48</v>
      </c>
      <c r="H986" s="27" t="s">
        <v>40</v>
      </c>
      <c r="I986" s="29">
        <v>41.937282000000003</v>
      </c>
      <c r="J986" s="30">
        <v>2729.8</v>
      </c>
      <c r="K986" s="31">
        <v>70</v>
      </c>
      <c r="L986" s="31">
        <v>142</v>
      </c>
      <c r="M986" s="32">
        <v>75299.69</v>
      </c>
      <c r="N986" s="44">
        <f t="shared" si="24"/>
        <v>27.584309454707306</v>
      </c>
    </row>
    <row r="987" spans="1:14" x14ac:dyDescent="0.25">
      <c r="A987" s="43" t="s">
        <v>3487</v>
      </c>
      <c r="B987" s="26" t="s">
        <v>2887</v>
      </c>
      <c r="C987" s="27" t="s">
        <v>2888</v>
      </c>
      <c r="D987" s="27" t="s">
        <v>2889</v>
      </c>
      <c r="E987" s="28" t="s">
        <v>493</v>
      </c>
      <c r="F987" s="27" t="s">
        <v>494</v>
      </c>
      <c r="G987" s="27" t="s">
        <v>219</v>
      </c>
      <c r="H987" s="27" t="s">
        <v>40</v>
      </c>
      <c r="I987" s="29">
        <v>29.784179999999999</v>
      </c>
      <c r="J987" s="30">
        <v>1496.3</v>
      </c>
      <c r="K987" s="31">
        <v>36</v>
      </c>
      <c r="L987" s="31">
        <v>73</v>
      </c>
      <c r="M987" s="32">
        <v>53478.400000000001</v>
      </c>
      <c r="N987" s="44">
        <f t="shared" si="24"/>
        <v>35.74041884341375</v>
      </c>
    </row>
    <row r="988" spans="1:14" x14ac:dyDescent="0.25">
      <c r="A988" s="43" t="s">
        <v>3491</v>
      </c>
      <c r="B988" s="26" t="s">
        <v>2895</v>
      </c>
      <c r="C988" s="27" t="s">
        <v>2896</v>
      </c>
      <c r="D988" s="27" t="s">
        <v>2897</v>
      </c>
      <c r="E988" s="28" t="s">
        <v>493</v>
      </c>
      <c r="F988" s="27" t="s">
        <v>494</v>
      </c>
      <c r="G988" s="27" t="s">
        <v>39</v>
      </c>
      <c r="H988" s="27" t="s">
        <v>40</v>
      </c>
      <c r="I988" s="29">
        <v>18.166108000000001</v>
      </c>
      <c r="J988" s="30">
        <v>1069.3</v>
      </c>
      <c r="K988" s="31">
        <v>23</v>
      </c>
      <c r="L988" s="31">
        <v>44</v>
      </c>
      <c r="M988" s="32">
        <v>32617.8</v>
      </c>
      <c r="N988" s="44">
        <f t="shared" si="24"/>
        <v>30.503873466043206</v>
      </c>
    </row>
    <row r="989" spans="1:14" x14ac:dyDescent="0.25">
      <c r="A989" s="43" t="s">
        <v>3495</v>
      </c>
      <c r="B989" s="26" t="s">
        <v>2903</v>
      </c>
      <c r="C989" s="27" t="s">
        <v>2904</v>
      </c>
      <c r="D989" s="27" t="s">
        <v>2905</v>
      </c>
      <c r="E989" s="28" t="s">
        <v>493</v>
      </c>
      <c r="F989" s="27" t="s">
        <v>494</v>
      </c>
      <c r="G989" s="27" t="s">
        <v>90</v>
      </c>
      <c r="H989" s="27" t="s">
        <v>91</v>
      </c>
      <c r="I989" s="29">
        <v>43.921500000000002</v>
      </c>
      <c r="J989" s="30">
        <v>1365</v>
      </c>
      <c r="K989" s="31">
        <v>33</v>
      </c>
      <c r="L989" s="31">
        <v>54</v>
      </c>
      <c r="M989" s="32">
        <v>78862.350000000006</v>
      </c>
      <c r="N989" s="44">
        <f t="shared" si="24"/>
        <v>57.774630692307696</v>
      </c>
    </row>
    <row r="990" spans="1:14" x14ac:dyDescent="0.25">
      <c r="A990" s="43" t="s">
        <v>3499</v>
      </c>
      <c r="B990" s="26" t="s">
        <v>3450</v>
      </c>
      <c r="C990" s="27" t="s">
        <v>3451</v>
      </c>
      <c r="D990" s="27" t="s">
        <v>3452</v>
      </c>
      <c r="E990" s="28" t="s">
        <v>493</v>
      </c>
      <c r="F990" s="27" t="s">
        <v>494</v>
      </c>
      <c r="G990" s="27" t="s">
        <v>39</v>
      </c>
      <c r="H990" s="27" t="s">
        <v>40</v>
      </c>
      <c r="I990" s="29">
        <v>5.4386999999999999</v>
      </c>
      <c r="J990" s="30">
        <v>220</v>
      </c>
      <c r="K990" s="31">
        <v>3</v>
      </c>
      <c r="L990" s="31">
        <v>9</v>
      </c>
      <c r="M990" s="32">
        <v>9765.34</v>
      </c>
      <c r="N990" s="44">
        <f t="shared" si="24"/>
        <v>44.387950050000001</v>
      </c>
    </row>
    <row r="991" spans="1:14" x14ac:dyDescent="0.25">
      <c r="A991" s="43" t="s">
        <v>3502</v>
      </c>
      <c r="B991" s="26" t="s">
        <v>3454</v>
      </c>
      <c r="C991" s="27" t="s">
        <v>3455</v>
      </c>
      <c r="D991" s="27" t="s">
        <v>3452</v>
      </c>
      <c r="E991" s="28" t="s">
        <v>493</v>
      </c>
      <c r="F991" s="27" t="s">
        <v>494</v>
      </c>
      <c r="G991" s="27" t="s">
        <v>39</v>
      </c>
      <c r="H991" s="27" t="s">
        <v>40</v>
      </c>
      <c r="I991" s="29">
        <v>0.13300000000000001</v>
      </c>
      <c r="J991" s="30">
        <v>110.5</v>
      </c>
      <c r="K991" s="31">
        <v>1</v>
      </c>
      <c r="L991" s="31">
        <v>1</v>
      </c>
      <c r="M991" s="32">
        <v>238.81</v>
      </c>
      <c r="N991" s="44">
        <f t="shared" si="24"/>
        <v>2.1611356561085975</v>
      </c>
    </row>
    <row r="992" spans="1:14" x14ac:dyDescent="0.25">
      <c r="A992" s="43" t="s">
        <v>3506</v>
      </c>
      <c r="B992" s="26" t="s">
        <v>3457</v>
      </c>
      <c r="C992" s="27" t="s">
        <v>3458</v>
      </c>
      <c r="D992" s="27" t="s">
        <v>3459</v>
      </c>
      <c r="E992" s="28" t="s">
        <v>493</v>
      </c>
      <c r="F992" s="27" t="s">
        <v>494</v>
      </c>
      <c r="G992" s="27" t="s">
        <v>39</v>
      </c>
      <c r="H992" s="27" t="s">
        <v>40</v>
      </c>
      <c r="I992" s="29">
        <v>7.0338240000000001</v>
      </c>
      <c r="J992" s="30">
        <v>301.8</v>
      </c>
      <c r="K992" s="31">
        <v>6</v>
      </c>
      <c r="L992" s="31">
        <v>10</v>
      </c>
      <c r="M992" s="32">
        <v>12629.44</v>
      </c>
      <c r="N992" s="44">
        <f t="shared" si="24"/>
        <v>41.847057676341947</v>
      </c>
    </row>
    <row r="993" spans="1:14" x14ac:dyDescent="0.25">
      <c r="A993" s="43" t="s">
        <v>3510</v>
      </c>
      <c r="B993" s="26" t="s">
        <v>3461</v>
      </c>
      <c r="C993" s="27" t="s">
        <v>3462</v>
      </c>
      <c r="D993" s="27" t="s">
        <v>3463</v>
      </c>
      <c r="E993" s="28" t="s">
        <v>493</v>
      </c>
      <c r="F993" s="27" t="s">
        <v>494</v>
      </c>
      <c r="G993" s="27" t="s">
        <v>39</v>
      </c>
      <c r="H993" s="27" t="s">
        <v>40</v>
      </c>
      <c r="I993" s="29">
        <v>16.154831999999999</v>
      </c>
      <c r="J993" s="30">
        <v>918.5</v>
      </c>
      <c r="K993" s="31">
        <v>21</v>
      </c>
      <c r="L993" s="31">
        <v>37</v>
      </c>
      <c r="M993" s="32">
        <v>29006.46</v>
      </c>
      <c r="N993" s="44">
        <f t="shared" si="24"/>
        <v>31.580278171976044</v>
      </c>
    </row>
    <row r="994" spans="1:14" ht="15.75" thickBot="1" x14ac:dyDescent="0.3">
      <c r="A994" s="43" t="s">
        <v>3514</v>
      </c>
      <c r="B994" s="26" t="s">
        <v>4273</v>
      </c>
      <c r="C994" s="27" t="s">
        <v>4274</v>
      </c>
      <c r="D994" s="27" t="s">
        <v>4275</v>
      </c>
      <c r="E994" s="28" t="s">
        <v>493</v>
      </c>
      <c r="F994" s="27" t="s">
        <v>494</v>
      </c>
      <c r="G994" s="27" t="s">
        <v>54</v>
      </c>
      <c r="H994" s="27" t="s">
        <v>40</v>
      </c>
      <c r="I994" s="29">
        <v>22.413806000000001</v>
      </c>
      <c r="J994" s="30">
        <v>1146.8</v>
      </c>
      <c r="K994" s="31">
        <v>52</v>
      </c>
      <c r="L994" s="31">
        <v>122</v>
      </c>
      <c r="M994" s="32">
        <v>40244.65</v>
      </c>
      <c r="N994" s="44">
        <f t="shared" si="24"/>
        <v>35.093007575148242</v>
      </c>
    </row>
    <row r="995" spans="1:14" s="72" customFormat="1" ht="15.75" thickBot="1" x14ac:dyDescent="0.3">
      <c r="A995" s="43"/>
      <c r="B995" s="64"/>
      <c r="C995" s="82" t="s">
        <v>4745</v>
      </c>
      <c r="D995" s="65"/>
      <c r="E995" s="66"/>
      <c r="F995" s="65"/>
      <c r="G995" s="65"/>
      <c r="H995" s="65"/>
      <c r="I995" s="67">
        <f>SUM(I951:I994)</f>
        <v>1127.4905269999997</v>
      </c>
      <c r="J995" s="68">
        <f>SUM(J951:J994)</f>
        <v>53634.200000000012</v>
      </c>
      <c r="K995" s="69">
        <f>SUM(K951:K994)</f>
        <v>1343</v>
      </c>
      <c r="L995" s="69">
        <f>SUM(L951:L994)</f>
        <v>2594</v>
      </c>
      <c r="M995" s="70">
        <f>SUM(M951:M994)</f>
        <v>2024442.97</v>
      </c>
      <c r="N995" s="71">
        <f t="shared" si="24"/>
        <v>37.745376381941163</v>
      </c>
    </row>
    <row r="996" spans="1:14" s="1" customFormat="1" x14ac:dyDescent="0.25">
      <c r="A996" s="43"/>
      <c r="B996" s="26"/>
      <c r="C996" s="27"/>
      <c r="D996" s="27"/>
      <c r="E996" s="28"/>
      <c r="F996" s="27"/>
      <c r="G996" s="27"/>
      <c r="H996" s="27"/>
      <c r="I996" s="29"/>
      <c r="J996" s="30"/>
      <c r="K996" s="31"/>
      <c r="L996" s="31"/>
      <c r="M996" s="32"/>
      <c r="N996" s="44"/>
    </row>
    <row r="997" spans="1:14" x14ac:dyDescent="0.25">
      <c r="A997" s="43" t="s">
        <v>3518</v>
      </c>
      <c r="B997" s="26" t="s">
        <v>65</v>
      </c>
      <c r="C997" s="27" t="s">
        <v>66</v>
      </c>
      <c r="D997" s="27" t="s">
        <v>67</v>
      </c>
      <c r="E997" s="28" t="s">
        <v>68</v>
      </c>
      <c r="F997" s="27" t="s">
        <v>69</v>
      </c>
      <c r="G997" s="27" t="s">
        <v>39</v>
      </c>
      <c r="H997" s="27" t="s">
        <v>40</v>
      </c>
      <c r="I997" s="29">
        <v>1.939608</v>
      </c>
      <c r="J997" s="30">
        <v>91.8</v>
      </c>
      <c r="K997" s="31">
        <v>2</v>
      </c>
      <c r="L997" s="31">
        <v>5</v>
      </c>
      <c r="M997" s="32">
        <v>3482.63</v>
      </c>
      <c r="N997" s="44">
        <f t="shared" ref="N997:N1017" si="25">I997*1795.53/J997</f>
        <v>37.937084447058822</v>
      </c>
    </row>
    <row r="998" spans="1:14" x14ac:dyDescent="0.25">
      <c r="A998" s="43" t="s">
        <v>3522</v>
      </c>
      <c r="B998" s="26" t="s">
        <v>410</v>
      </c>
      <c r="C998" s="27" t="s">
        <v>411</v>
      </c>
      <c r="D998" s="27" t="s">
        <v>412</v>
      </c>
      <c r="E998" s="28" t="s">
        <v>68</v>
      </c>
      <c r="F998" s="27" t="s">
        <v>69</v>
      </c>
      <c r="G998" s="27" t="s">
        <v>90</v>
      </c>
      <c r="H998" s="27" t="s">
        <v>91</v>
      </c>
      <c r="I998" s="29">
        <v>82.358699999999999</v>
      </c>
      <c r="J998" s="30">
        <v>2839.2</v>
      </c>
      <c r="K998" s="31">
        <v>73</v>
      </c>
      <c r="L998" s="31">
        <v>134</v>
      </c>
      <c r="M998" s="32">
        <v>147877.51</v>
      </c>
      <c r="N998" s="44">
        <f t="shared" si="25"/>
        <v>52.084219713651734</v>
      </c>
    </row>
    <row r="999" spans="1:14" x14ac:dyDescent="0.25">
      <c r="A999" s="43" t="s">
        <v>3526</v>
      </c>
      <c r="B999" s="26" t="s">
        <v>420</v>
      </c>
      <c r="C999" s="27" t="s">
        <v>421</v>
      </c>
      <c r="D999" s="27" t="s">
        <v>422</v>
      </c>
      <c r="E999" s="28" t="s">
        <v>68</v>
      </c>
      <c r="F999" s="27" t="s">
        <v>69</v>
      </c>
      <c r="G999" s="27" t="s">
        <v>39</v>
      </c>
      <c r="H999" s="27" t="s">
        <v>40</v>
      </c>
      <c r="I999" s="29">
        <v>40.874955999999997</v>
      </c>
      <c r="J999" s="30">
        <v>2757.8</v>
      </c>
      <c r="K999" s="31">
        <v>70</v>
      </c>
      <c r="L999" s="31">
        <v>124</v>
      </c>
      <c r="M999" s="32">
        <v>73392.210000000006</v>
      </c>
      <c r="N999" s="44">
        <f t="shared" si="25"/>
        <v>26.612593279672197</v>
      </c>
    </row>
    <row r="1000" spans="1:14" x14ac:dyDescent="0.25">
      <c r="A1000" s="43" t="s">
        <v>3530</v>
      </c>
      <c r="B1000" s="26" t="s">
        <v>424</v>
      </c>
      <c r="C1000" s="27" t="s">
        <v>425</v>
      </c>
      <c r="D1000" s="27" t="s">
        <v>422</v>
      </c>
      <c r="E1000" s="28" t="s">
        <v>68</v>
      </c>
      <c r="F1000" s="27" t="s">
        <v>69</v>
      </c>
      <c r="G1000" s="27" t="s">
        <v>39</v>
      </c>
      <c r="H1000" s="27" t="s">
        <v>40</v>
      </c>
      <c r="I1000" s="33"/>
      <c r="J1000" s="30">
        <v>32</v>
      </c>
      <c r="K1000" s="31">
        <v>1</v>
      </c>
      <c r="L1000" s="31">
        <v>1</v>
      </c>
      <c r="M1000" s="33"/>
      <c r="N1000" s="44">
        <f t="shared" si="25"/>
        <v>0</v>
      </c>
    </row>
    <row r="1001" spans="1:14" x14ac:dyDescent="0.25">
      <c r="A1001" s="43" t="s">
        <v>3534</v>
      </c>
      <c r="B1001" s="26" t="s">
        <v>426</v>
      </c>
      <c r="C1001" s="27" t="s">
        <v>427</v>
      </c>
      <c r="D1001" s="27" t="s">
        <v>428</v>
      </c>
      <c r="E1001" s="28" t="s">
        <v>68</v>
      </c>
      <c r="F1001" s="27" t="s">
        <v>69</v>
      </c>
      <c r="G1001" s="27" t="s">
        <v>39</v>
      </c>
      <c r="H1001" s="27" t="s">
        <v>40</v>
      </c>
      <c r="I1001" s="29">
        <v>52.650660999999999</v>
      </c>
      <c r="J1001" s="30">
        <v>3369.2</v>
      </c>
      <c r="K1001" s="31">
        <v>85</v>
      </c>
      <c r="L1001" s="31">
        <v>158</v>
      </c>
      <c r="M1001" s="32">
        <v>94535.78</v>
      </c>
      <c r="N1001" s="44">
        <f t="shared" si="25"/>
        <v>28.058839292808383</v>
      </c>
    </row>
    <row r="1002" spans="1:14" x14ac:dyDescent="0.25">
      <c r="A1002" s="43" t="s">
        <v>3538</v>
      </c>
      <c r="B1002" s="26" t="s">
        <v>431</v>
      </c>
      <c r="C1002" s="27" t="s">
        <v>432</v>
      </c>
      <c r="D1002" s="27" t="s">
        <v>433</v>
      </c>
      <c r="E1002" s="28" t="s">
        <v>68</v>
      </c>
      <c r="F1002" s="27" t="s">
        <v>69</v>
      </c>
      <c r="G1002" s="27" t="s">
        <v>54</v>
      </c>
      <c r="H1002" s="27" t="s">
        <v>40</v>
      </c>
      <c r="I1002" s="29">
        <v>55.2958</v>
      </c>
      <c r="J1002" s="30">
        <v>3714.2</v>
      </c>
      <c r="K1002" s="31">
        <v>78</v>
      </c>
      <c r="L1002" s="31">
        <v>158</v>
      </c>
      <c r="M1002" s="32">
        <v>99285.27</v>
      </c>
      <c r="N1002" s="44">
        <f t="shared" si="25"/>
        <v>26.731265891443648</v>
      </c>
    </row>
    <row r="1003" spans="1:14" x14ac:dyDescent="0.25">
      <c r="A1003" s="43" t="s">
        <v>3542</v>
      </c>
      <c r="B1003" s="26" t="s">
        <v>441</v>
      </c>
      <c r="C1003" s="27" t="s">
        <v>442</v>
      </c>
      <c r="D1003" s="27" t="s">
        <v>443</v>
      </c>
      <c r="E1003" s="28" t="s">
        <v>68</v>
      </c>
      <c r="F1003" s="27" t="s">
        <v>69</v>
      </c>
      <c r="G1003" s="27" t="s">
        <v>90</v>
      </c>
      <c r="H1003" s="27" t="s">
        <v>91</v>
      </c>
      <c r="I1003" s="29">
        <v>64.531199999999998</v>
      </c>
      <c r="J1003" s="30">
        <v>4113</v>
      </c>
      <c r="K1003" s="31">
        <v>93</v>
      </c>
      <c r="L1003" s="31">
        <v>202</v>
      </c>
      <c r="M1003" s="32">
        <v>115867.73</v>
      </c>
      <c r="N1003" s="44">
        <f t="shared" si="25"/>
        <v>28.171093006564551</v>
      </c>
    </row>
    <row r="1004" spans="1:14" x14ac:dyDescent="0.25">
      <c r="A1004" s="43" t="s">
        <v>3546</v>
      </c>
      <c r="B1004" s="26" t="s">
        <v>445</v>
      </c>
      <c r="C1004" s="27" t="s">
        <v>446</v>
      </c>
      <c r="D1004" s="27" t="s">
        <v>447</v>
      </c>
      <c r="E1004" s="28" t="s">
        <v>68</v>
      </c>
      <c r="F1004" s="27" t="s">
        <v>69</v>
      </c>
      <c r="G1004" s="27" t="s">
        <v>39</v>
      </c>
      <c r="H1004" s="27" t="s">
        <v>40</v>
      </c>
      <c r="I1004" s="29">
        <v>60.081400000000002</v>
      </c>
      <c r="J1004" s="30">
        <v>3558.1</v>
      </c>
      <c r="K1004" s="31">
        <v>80</v>
      </c>
      <c r="L1004" s="31">
        <v>152</v>
      </c>
      <c r="M1004" s="32">
        <v>107877.96</v>
      </c>
      <c r="N1004" s="44">
        <f t="shared" si="25"/>
        <v>30.318978146201623</v>
      </c>
    </row>
    <row r="1005" spans="1:14" x14ac:dyDescent="0.25">
      <c r="A1005" s="43" t="s">
        <v>3550</v>
      </c>
      <c r="B1005" s="26" t="s">
        <v>449</v>
      </c>
      <c r="C1005" s="27" t="s">
        <v>450</v>
      </c>
      <c r="D1005" s="27" t="s">
        <v>451</v>
      </c>
      <c r="E1005" s="28" t="s">
        <v>68</v>
      </c>
      <c r="F1005" s="27" t="s">
        <v>69</v>
      </c>
      <c r="G1005" s="27" t="s">
        <v>54</v>
      </c>
      <c r="H1005" s="27" t="s">
        <v>40</v>
      </c>
      <c r="I1005" s="29">
        <v>46.230032000000001</v>
      </c>
      <c r="J1005" s="30">
        <v>2468.6</v>
      </c>
      <c r="K1005" s="31">
        <v>63</v>
      </c>
      <c r="L1005" s="31">
        <v>131</v>
      </c>
      <c r="M1005" s="32">
        <v>83007.37</v>
      </c>
      <c r="N1005" s="44">
        <f t="shared" si="25"/>
        <v>33.625297479121777</v>
      </c>
    </row>
    <row r="1006" spans="1:14" x14ac:dyDescent="0.25">
      <c r="A1006" s="43" t="s">
        <v>3554</v>
      </c>
      <c r="B1006" s="26" t="s">
        <v>2899</v>
      </c>
      <c r="C1006" s="27" t="s">
        <v>2900</v>
      </c>
      <c r="D1006" s="27" t="s">
        <v>2901</v>
      </c>
      <c r="E1006" s="28" t="s">
        <v>68</v>
      </c>
      <c r="F1006" s="27" t="s">
        <v>69</v>
      </c>
      <c r="G1006" s="27" t="s">
        <v>39</v>
      </c>
      <c r="H1006" s="27" t="s">
        <v>40</v>
      </c>
      <c r="I1006" s="29">
        <v>29.301762</v>
      </c>
      <c r="J1006" s="30">
        <v>1756.3</v>
      </c>
      <c r="K1006" s="31">
        <v>38</v>
      </c>
      <c r="L1006" s="31">
        <v>83</v>
      </c>
      <c r="M1006" s="32">
        <v>52612.2</v>
      </c>
      <c r="N1006" s="44">
        <f t="shared" si="25"/>
        <v>29.956267564687124</v>
      </c>
    </row>
    <row r="1007" spans="1:14" x14ac:dyDescent="0.25">
      <c r="A1007" s="43" t="s">
        <v>3558</v>
      </c>
      <c r="B1007" s="26" t="s">
        <v>2907</v>
      </c>
      <c r="C1007" s="27" t="s">
        <v>2908</v>
      </c>
      <c r="D1007" s="27" t="s">
        <v>2909</v>
      </c>
      <c r="E1007" s="28" t="s">
        <v>68</v>
      </c>
      <c r="F1007" s="27" t="s">
        <v>69</v>
      </c>
      <c r="G1007" s="27" t="s">
        <v>54</v>
      </c>
      <c r="H1007" s="27" t="s">
        <v>40</v>
      </c>
      <c r="I1007" s="29">
        <v>30.513991999999998</v>
      </c>
      <c r="J1007" s="30">
        <v>1767.2</v>
      </c>
      <c r="K1007" s="31">
        <v>38</v>
      </c>
      <c r="L1007" s="31">
        <v>74</v>
      </c>
      <c r="M1007" s="32">
        <v>54788.81</v>
      </c>
      <c r="N1007" s="44">
        <f t="shared" si="25"/>
        <v>31.003162095835215</v>
      </c>
    </row>
    <row r="1008" spans="1:14" x14ac:dyDescent="0.25">
      <c r="A1008" s="43" t="s">
        <v>3562</v>
      </c>
      <c r="B1008" s="26" t="s">
        <v>2911</v>
      </c>
      <c r="C1008" s="27" t="s">
        <v>2912</v>
      </c>
      <c r="D1008" s="27" t="s">
        <v>2913</v>
      </c>
      <c r="E1008" s="28" t="s">
        <v>68</v>
      </c>
      <c r="F1008" s="27" t="s">
        <v>69</v>
      </c>
      <c r="G1008" s="27" t="s">
        <v>54</v>
      </c>
      <c r="H1008" s="27" t="s">
        <v>40</v>
      </c>
      <c r="I1008" s="29">
        <v>28.916118000000001</v>
      </c>
      <c r="J1008" s="30">
        <v>1978.2</v>
      </c>
      <c r="K1008" s="31">
        <v>43</v>
      </c>
      <c r="L1008" s="31">
        <v>92</v>
      </c>
      <c r="M1008" s="32">
        <v>51919.76</v>
      </c>
      <c r="N1008" s="44">
        <f t="shared" si="25"/>
        <v>26.245959636305731</v>
      </c>
    </row>
    <row r="1009" spans="1:14" x14ac:dyDescent="0.25">
      <c r="A1009" s="43" t="s">
        <v>3566</v>
      </c>
      <c r="B1009" s="26" t="s">
        <v>2922</v>
      </c>
      <c r="C1009" s="27" t="s">
        <v>2923</v>
      </c>
      <c r="D1009" s="27" t="s">
        <v>2924</v>
      </c>
      <c r="E1009" s="28" t="s">
        <v>68</v>
      </c>
      <c r="F1009" s="27" t="s">
        <v>69</v>
      </c>
      <c r="G1009" s="27" t="s">
        <v>39</v>
      </c>
      <c r="H1009" s="27" t="s">
        <v>40</v>
      </c>
      <c r="I1009" s="29">
        <v>38.700845999999999</v>
      </c>
      <c r="J1009" s="30">
        <v>2945.1</v>
      </c>
      <c r="K1009" s="31">
        <v>66</v>
      </c>
      <c r="L1009" s="31">
        <v>136</v>
      </c>
      <c r="M1009" s="32">
        <v>69488.55</v>
      </c>
      <c r="N1009" s="44">
        <f t="shared" si="25"/>
        <v>23.594624976530508</v>
      </c>
    </row>
    <row r="1010" spans="1:14" x14ac:dyDescent="0.25">
      <c r="A1010" s="43" t="s">
        <v>3570</v>
      </c>
      <c r="B1010" s="26" t="s">
        <v>2926</v>
      </c>
      <c r="C1010" s="27" t="s">
        <v>2927</v>
      </c>
      <c r="D1010" s="27" t="s">
        <v>2928</v>
      </c>
      <c r="E1010" s="28" t="s">
        <v>68</v>
      </c>
      <c r="F1010" s="27" t="s">
        <v>69</v>
      </c>
      <c r="G1010" s="27" t="s">
        <v>206</v>
      </c>
      <c r="H1010" s="27" t="s">
        <v>207</v>
      </c>
      <c r="I1010" s="29">
        <v>28.880759999999999</v>
      </c>
      <c r="J1010" s="30">
        <v>1710.3</v>
      </c>
      <c r="K1010" s="31">
        <v>37</v>
      </c>
      <c r="L1010" s="31">
        <v>69</v>
      </c>
      <c r="M1010" s="32">
        <v>51856.28</v>
      </c>
      <c r="N1010" s="44">
        <f t="shared" si="25"/>
        <v>30.319985384318542</v>
      </c>
    </row>
    <row r="1011" spans="1:14" x14ac:dyDescent="0.25">
      <c r="A1011" s="43" t="s">
        <v>3574</v>
      </c>
      <c r="B1011" s="26" t="s">
        <v>2930</v>
      </c>
      <c r="C1011" s="27" t="s">
        <v>2931</v>
      </c>
      <c r="D1011" s="27" t="s">
        <v>2932</v>
      </c>
      <c r="E1011" s="28" t="s">
        <v>68</v>
      </c>
      <c r="F1011" s="27" t="s">
        <v>69</v>
      </c>
      <c r="G1011" s="27" t="s">
        <v>54</v>
      </c>
      <c r="H1011" s="27" t="s">
        <v>40</v>
      </c>
      <c r="I1011" s="29">
        <v>41.114159999999998</v>
      </c>
      <c r="J1011" s="30">
        <v>2843.5</v>
      </c>
      <c r="K1011" s="31">
        <v>65</v>
      </c>
      <c r="L1011" s="31">
        <v>140</v>
      </c>
      <c r="M1011" s="32">
        <v>73821.710000000006</v>
      </c>
      <c r="N1011" s="44">
        <f t="shared" si="25"/>
        <v>25.961564165570596</v>
      </c>
    </row>
    <row r="1012" spans="1:14" x14ac:dyDescent="0.25">
      <c r="A1012" s="43" t="s">
        <v>3578</v>
      </c>
      <c r="B1012" s="26" t="s">
        <v>2934</v>
      </c>
      <c r="C1012" s="27" t="s">
        <v>2935</v>
      </c>
      <c r="D1012" s="27" t="s">
        <v>2936</v>
      </c>
      <c r="E1012" s="28" t="s">
        <v>68</v>
      </c>
      <c r="F1012" s="27" t="s">
        <v>69</v>
      </c>
      <c r="G1012" s="27" t="s">
        <v>39</v>
      </c>
      <c r="H1012" s="27" t="s">
        <v>40</v>
      </c>
      <c r="I1012" s="29">
        <v>29.015673</v>
      </c>
      <c r="J1012" s="30">
        <v>1735</v>
      </c>
      <c r="K1012" s="31">
        <v>38</v>
      </c>
      <c r="L1012" s="31">
        <v>65</v>
      </c>
      <c r="M1012" s="32">
        <v>52098.52</v>
      </c>
      <c r="N1012" s="44">
        <f t="shared" si="25"/>
        <v>30.027960427487031</v>
      </c>
    </row>
    <row r="1013" spans="1:14" x14ac:dyDescent="0.25">
      <c r="A1013" s="43" t="s">
        <v>3582</v>
      </c>
      <c r="B1013" s="26" t="s">
        <v>2938</v>
      </c>
      <c r="C1013" s="27" t="s">
        <v>2939</v>
      </c>
      <c r="D1013" s="27" t="s">
        <v>2940</v>
      </c>
      <c r="E1013" s="28" t="s">
        <v>68</v>
      </c>
      <c r="F1013" s="27" t="s">
        <v>69</v>
      </c>
      <c r="G1013" s="27" t="s">
        <v>90</v>
      </c>
      <c r="H1013" s="27" t="s">
        <v>91</v>
      </c>
      <c r="I1013" s="29">
        <v>74.643100000000004</v>
      </c>
      <c r="J1013" s="30">
        <v>4252.8999999999996</v>
      </c>
      <c r="K1013" s="31">
        <v>96</v>
      </c>
      <c r="L1013" s="31">
        <v>188</v>
      </c>
      <c r="M1013" s="32">
        <v>134023.88</v>
      </c>
      <c r="N1013" s="44">
        <f t="shared" si="25"/>
        <v>31.513537901902236</v>
      </c>
    </row>
    <row r="1014" spans="1:14" x14ac:dyDescent="0.25">
      <c r="A1014" s="43" t="s">
        <v>3586</v>
      </c>
      <c r="B1014" s="26" t="s">
        <v>2942</v>
      </c>
      <c r="C1014" s="27" t="s">
        <v>2943</v>
      </c>
      <c r="D1014" s="27" t="s">
        <v>2944</v>
      </c>
      <c r="E1014" s="28" t="s">
        <v>68</v>
      </c>
      <c r="F1014" s="27" t="s">
        <v>69</v>
      </c>
      <c r="G1014" s="27" t="s">
        <v>90</v>
      </c>
      <c r="H1014" s="27" t="s">
        <v>91</v>
      </c>
      <c r="I1014" s="29">
        <v>93.802899999999994</v>
      </c>
      <c r="J1014" s="30">
        <v>5171.1000000000004</v>
      </c>
      <c r="K1014" s="31">
        <v>111</v>
      </c>
      <c r="L1014" s="31">
        <v>253</v>
      </c>
      <c r="M1014" s="32">
        <v>168425.93</v>
      </c>
      <c r="N1014" s="44">
        <f t="shared" si="25"/>
        <v>32.570617670708359</v>
      </c>
    </row>
    <row r="1015" spans="1:14" x14ac:dyDescent="0.25">
      <c r="A1015" s="43" t="s">
        <v>3589</v>
      </c>
      <c r="B1015" s="26" t="s">
        <v>3009</v>
      </c>
      <c r="C1015" s="27" t="s">
        <v>3010</v>
      </c>
      <c r="D1015" s="27" t="s">
        <v>3011</v>
      </c>
      <c r="E1015" s="28" t="s">
        <v>68</v>
      </c>
      <c r="F1015" s="27" t="s">
        <v>69</v>
      </c>
      <c r="G1015" s="27" t="s">
        <v>213</v>
      </c>
      <c r="H1015" s="27" t="s">
        <v>207</v>
      </c>
      <c r="I1015" s="29">
        <v>67.151600000000002</v>
      </c>
      <c r="J1015" s="30">
        <v>5305</v>
      </c>
      <c r="K1015" s="31">
        <v>113</v>
      </c>
      <c r="L1015" s="31">
        <v>244</v>
      </c>
      <c r="M1015" s="32">
        <v>120572.71</v>
      </c>
      <c r="N1015" s="44">
        <f t="shared" si="25"/>
        <v>22.728126738548539</v>
      </c>
    </row>
    <row r="1016" spans="1:14" ht="15.75" thickBot="1" x14ac:dyDescent="0.3">
      <c r="A1016" s="43" t="s">
        <v>3593</v>
      </c>
      <c r="B1016" s="26" t="s">
        <v>3013</v>
      </c>
      <c r="C1016" s="27" t="s">
        <v>3014</v>
      </c>
      <c r="D1016" s="27" t="s">
        <v>3015</v>
      </c>
      <c r="E1016" s="28" t="s">
        <v>68</v>
      </c>
      <c r="F1016" s="27" t="s">
        <v>69</v>
      </c>
      <c r="G1016" s="27" t="s">
        <v>39</v>
      </c>
      <c r="H1016" s="27" t="s">
        <v>40</v>
      </c>
      <c r="I1016" s="29">
        <v>60.044199999999996</v>
      </c>
      <c r="J1016" s="30">
        <v>3775</v>
      </c>
      <c r="K1016" s="31">
        <v>85</v>
      </c>
      <c r="L1016" s="31">
        <v>177</v>
      </c>
      <c r="M1016" s="32">
        <v>107811.15</v>
      </c>
      <c r="N1016" s="44">
        <f t="shared" si="25"/>
        <v>28.559248324768209</v>
      </c>
    </row>
    <row r="1017" spans="1:14" s="72" customFormat="1" ht="15.75" thickBot="1" x14ac:dyDescent="0.3">
      <c r="A1017" s="43"/>
      <c r="B1017" s="64"/>
      <c r="C1017" s="82" t="s">
        <v>4745</v>
      </c>
      <c r="D1017" s="65"/>
      <c r="E1017" s="66"/>
      <c r="F1017" s="65"/>
      <c r="G1017" s="65"/>
      <c r="H1017" s="65"/>
      <c r="I1017" s="67">
        <f>SUM(I997:I1016)</f>
        <v>926.04746800000009</v>
      </c>
      <c r="J1017" s="68">
        <f>SUM(J997:J1016)</f>
        <v>56183.5</v>
      </c>
      <c r="K1017" s="69">
        <f>SUM(K997:K1016)</f>
        <v>1275</v>
      </c>
      <c r="L1017" s="69">
        <f>SUM(L997:L1016)</f>
        <v>2586</v>
      </c>
      <c r="M1017" s="70">
        <f>SUM(M997:M1016)</f>
        <v>1662745.9599999997</v>
      </c>
      <c r="N1017" s="71">
        <f t="shared" si="25"/>
        <v>29.594916838894694</v>
      </c>
    </row>
    <row r="1018" spans="1:14" s="1" customFormat="1" x14ac:dyDescent="0.25">
      <c r="A1018" s="43"/>
      <c r="B1018" s="26"/>
      <c r="C1018" s="27"/>
      <c r="D1018" s="27"/>
      <c r="E1018" s="28"/>
      <c r="F1018" s="27"/>
      <c r="G1018" s="27"/>
      <c r="H1018" s="27"/>
      <c r="I1018" s="29"/>
      <c r="J1018" s="30"/>
      <c r="K1018" s="31"/>
      <c r="L1018" s="31"/>
      <c r="M1018" s="32"/>
      <c r="N1018" s="44"/>
    </row>
    <row r="1019" spans="1:14" x14ac:dyDescent="0.25">
      <c r="A1019" s="43" t="s">
        <v>3596</v>
      </c>
      <c r="B1019" s="26" t="s">
        <v>141</v>
      </c>
      <c r="C1019" s="27" t="s">
        <v>142</v>
      </c>
      <c r="D1019" s="27" t="s">
        <v>143</v>
      </c>
      <c r="E1019" s="28" t="s">
        <v>144</v>
      </c>
      <c r="F1019" s="27" t="s">
        <v>145</v>
      </c>
      <c r="G1019" s="27" t="s">
        <v>39</v>
      </c>
      <c r="H1019" s="27" t="s">
        <v>40</v>
      </c>
      <c r="I1019" s="29">
        <v>42.301099999999998</v>
      </c>
      <c r="J1019" s="30">
        <v>2240.3000000000002</v>
      </c>
      <c r="K1019" s="31">
        <v>50</v>
      </c>
      <c r="L1019" s="31">
        <v>102</v>
      </c>
      <c r="M1019" s="32">
        <v>75952.86</v>
      </c>
      <c r="N1019" s="44">
        <f t="shared" ref="N1019:N1065" si="26">I1019*1795.53/J1019</f>
        <v>33.903001420791853</v>
      </c>
    </row>
    <row r="1020" spans="1:14" x14ac:dyDescent="0.25">
      <c r="A1020" s="43" t="s">
        <v>3599</v>
      </c>
      <c r="B1020" s="26" t="s">
        <v>148</v>
      </c>
      <c r="C1020" s="27" t="s">
        <v>149</v>
      </c>
      <c r="D1020" s="27" t="s">
        <v>143</v>
      </c>
      <c r="E1020" s="28" t="s">
        <v>144</v>
      </c>
      <c r="F1020" s="27" t="s">
        <v>145</v>
      </c>
      <c r="G1020" s="27" t="s">
        <v>39</v>
      </c>
      <c r="H1020" s="27" t="s">
        <v>40</v>
      </c>
      <c r="I1020" s="29">
        <v>0.88900000000000001</v>
      </c>
      <c r="J1020" s="30">
        <v>59.5</v>
      </c>
      <c r="K1020" s="31">
        <v>1</v>
      </c>
      <c r="L1020" s="31">
        <v>4</v>
      </c>
      <c r="M1020" s="32">
        <v>1596.23</v>
      </c>
      <c r="N1020" s="44">
        <f t="shared" si="26"/>
        <v>26.827330588235291</v>
      </c>
    </row>
    <row r="1021" spans="1:14" x14ac:dyDescent="0.25">
      <c r="A1021" s="43" t="s">
        <v>3602</v>
      </c>
      <c r="B1021" s="26" t="s">
        <v>151</v>
      </c>
      <c r="C1021" s="27" t="s">
        <v>152</v>
      </c>
      <c r="D1021" s="27" t="s">
        <v>143</v>
      </c>
      <c r="E1021" s="28" t="s">
        <v>144</v>
      </c>
      <c r="F1021" s="27" t="s">
        <v>145</v>
      </c>
      <c r="G1021" s="27" t="s">
        <v>39</v>
      </c>
      <c r="H1021" s="27" t="s">
        <v>40</v>
      </c>
      <c r="I1021" s="29">
        <v>0.03</v>
      </c>
      <c r="J1021" s="30">
        <v>33.4</v>
      </c>
      <c r="K1021" s="31">
        <v>1</v>
      </c>
      <c r="L1021" s="31">
        <v>1</v>
      </c>
      <c r="M1021" s="32">
        <v>53.87</v>
      </c>
      <c r="N1021" s="44">
        <f t="shared" si="26"/>
        <v>1.612751497005988</v>
      </c>
    </row>
    <row r="1022" spans="1:14" x14ac:dyDescent="0.25">
      <c r="A1022" s="43" t="s">
        <v>3605</v>
      </c>
      <c r="B1022" s="26" t="s">
        <v>154</v>
      </c>
      <c r="C1022" s="27" t="s">
        <v>155</v>
      </c>
      <c r="D1022" s="27" t="s">
        <v>143</v>
      </c>
      <c r="E1022" s="28" t="s">
        <v>144</v>
      </c>
      <c r="F1022" s="27" t="s">
        <v>145</v>
      </c>
      <c r="G1022" s="27" t="s">
        <v>39</v>
      </c>
      <c r="H1022" s="27" t="s">
        <v>40</v>
      </c>
      <c r="I1022" s="29">
        <v>6.6000000000000003E-2</v>
      </c>
      <c r="J1022" s="30">
        <v>43.7</v>
      </c>
      <c r="K1022" s="31">
        <v>1</v>
      </c>
      <c r="L1022" s="31">
        <v>1</v>
      </c>
      <c r="M1022" s="32">
        <v>118.51</v>
      </c>
      <c r="N1022" s="44">
        <f t="shared" si="26"/>
        <v>2.7117844393592678</v>
      </c>
    </row>
    <row r="1023" spans="1:14" x14ac:dyDescent="0.25">
      <c r="A1023" s="43" t="s">
        <v>3608</v>
      </c>
      <c r="B1023" s="26" t="s">
        <v>156</v>
      </c>
      <c r="C1023" s="27" t="s">
        <v>157</v>
      </c>
      <c r="D1023" s="27" t="s">
        <v>143</v>
      </c>
      <c r="E1023" s="28" t="s">
        <v>144</v>
      </c>
      <c r="F1023" s="27" t="s">
        <v>145</v>
      </c>
      <c r="G1023" s="27" t="s">
        <v>39</v>
      </c>
      <c r="H1023" s="27" t="s">
        <v>40</v>
      </c>
      <c r="I1023" s="29">
        <v>0.79900000000000004</v>
      </c>
      <c r="J1023" s="30">
        <v>46.1</v>
      </c>
      <c r="K1023" s="31">
        <v>1</v>
      </c>
      <c r="L1023" s="31">
        <v>1</v>
      </c>
      <c r="M1023" s="32">
        <v>1434.63</v>
      </c>
      <c r="N1023" s="44">
        <f t="shared" si="26"/>
        <v>31.119923427331887</v>
      </c>
    </row>
    <row r="1024" spans="1:14" x14ac:dyDescent="0.25">
      <c r="A1024" s="43" t="s">
        <v>3611</v>
      </c>
      <c r="B1024" s="26" t="s">
        <v>159</v>
      </c>
      <c r="C1024" s="27" t="s">
        <v>160</v>
      </c>
      <c r="D1024" s="27" t="s">
        <v>143</v>
      </c>
      <c r="E1024" s="28" t="s">
        <v>144</v>
      </c>
      <c r="F1024" s="27" t="s">
        <v>145</v>
      </c>
      <c r="G1024" s="27" t="s">
        <v>39</v>
      </c>
      <c r="H1024" s="27" t="s">
        <v>40</v>
      </c>
      <c r="I1024" s="29">
        <v>3.9E-2</v>
      </c>
      <c r="J1024" s="30">
        <v>57.4</v>
      </c>
      <c r="K1024" s="31">
        <v>1</v>
      </c>
      <c r="L1024" s="31">
        <v>1</v>
      </c>
      <c r="M1024" s="32">
        <v>70.03</v>
      </c>
      <c r="N1024" s="44">
        <f t="shared" si="26"/>
        <v>1.2199594076655054</v>
      </c>
    </row>
    <row r="1025" spans="1:14" x14ac:dyDescent="0.25">
      <c r="A1025" s="43" t="s">
        <v>3614</v>
      </c>
      <c r="B1025" s="26" t="s">
        <v>162</v>
      </c>
      <c r="C1025" s="27" t="s">
        <v>163</v>
      </c>
      <c r="D1025" s="27" t="s">
        <v>143</v>
      </c>
      <c r="E1025" s="28" t="s">
        <v>144</v>
      </c>
      <c r="F1025" s="27" t="s">
        <v>145</v>
      </c>
      <c r="G1025" s="27" t="s">
        <v>39</v>
      </c>
      <c r="H1025" s="27" t="s">
        <v>40</v>
      </c>
      <c r="I1025" s="29">
        <v>3.7999999999999999E-2</v>
      </c>
      <c r="J1025" s="30">
        <v>56.3</v>
      </c>
      <c r="K1025" s="31">
        <v>1</v>
      </c>
      <c r="L1025" s="31">
        <v>4</v>
      </c>
      <c r="M1025" s="32">
        <v>68.23</v>
      </c>
      <c r="N1025" s="44">
        <f t="shared" si="26"/>
        <v>1.2119030195381881</v>
      </c>
    </row>
    <row r="1026" spans="1:14" x14ac:dyDescent="0.25">
      <c r="A1026" s="43" t="s">
        <v>3617</v>
      </c>
      <c r="B1026" s="26" t="s">
        <v>165</v>
      </c>
      <c r="C1026" s="27" t="s">
        <v>166</v>
      </c>
      <c r="D1026" s="27" t="s">
        <v>143</v>
      </c>
      <c r="E1026" s="28" t="s">
        <v>144</v>
      </c>
      <c r="F1026" s="27" t="s">
        <v>145</v>
      </c>
      <c r="G1026" s="27" t="s">
        <v>39</v>
      </c>
      <c r="H1026" s="27" t="s">
        <v>40</v>
      </c>
      <c r="I1026" s="29">
        <v>0.48099999999999998</v>
      </c>
      <c r="J1026" s="30">
        <v>56.3</v>
      </c>
      <c r="K1026" s="31">
        <v>1</v>
      </c>
      <c r="L1026" s="31">
        <v>4</v>
      </c>
      <c r="M1026" s="32">
        <v>863.65</v>
      </c>
      <c r="N1026" s="44">
        <f t="shared" si="26"/>
        <v>15.340140852575487</v>
      </c>
    </row>
    <row r="1027" spans="1:14" x14ac:dyDescent="0.25">
      <c r="A1027" s="43" t="s">
        <v>3620</v>
      </c>
      <c r="B1027" s="26" t="s">
        <v>167</v>
      </c>
      <c r="C1027" s="27" t="s">
        <v>168</v>
      </c>
      <c r="D1027" s="27" t="s">
        <v>143</v>
      </c>
      <c r="E1027" s="28" t="s">
        <v>144</v>
      </c>
      <c r="F1027" s="27" t="s">
        <v>145</v>
      </c>
      <c r="G1027" s="27" t="s">
        <v>39</v>
      </c>
      <c r="H1027" s="27" t="s">
        <v>40</v>
      </c>
      <c r="I1027" s="29">
        <v>2.5000000000000001E-2</v>
      </c>
      <c r="J1027" s="30">
        <v>46.9</v>
      </c>
      <c r="K1027" s="31">
        <v>1</v>
      </c>
      <c r="L1027" s="31">
        <v>1</v>
      </c>
      <c r="M1027" s="32">
        <v>44.89</v>
      </c>
      <c r="N1027" s="44">
        <f t="shared" si="26"/>
        <v>0.95710554371002132</v>
      </c>
    </row>
    <row r="1028" spans="1:14" x14ac:dyDescent="0.25">
      <c r="A1028" s="43" t="s">
        <v>3623</v>
      </c>
      <c r="B1028" s="26" t="s">
        <v>170</v>
      </c>
      <c r="C1028" s="27" t="s">
        <v>171</v>
      </c>
      <c r="D1028" s="27" t="s">
        <v>143</v>
      </c>
      <c r="E1028" s="28" t="s">
        <v>144</v>
      </c>
      <c r="F1028" s="27" t="s">
        <v>145</v>
      </c>
      <c r="G1028" s="27" t="s">
        <v>39</v>
      </c>
      <c r="H1028" s="27" t="s">
        <v>40</v>
      </c>
      <c r="I1028" s="29">
        <v>0.83699999999999997</v>
      </c>
      <c r="J1028" s="30">
        <v>55.9</v>
      </c>
      <c r="K1028" s="31">
        <v>1</v>
      </c>
      <c r="L1028" s="31">
        <v>2</v>
      </c>
      <c r="M1028" s="32">
        <v>1502.86</v>
      </c>
      <c r="N1028" s="44">
        <f t="shared" si="26"/>
        <v>26.884769409660109</v>
      </c>
    </row>
    <row r="1029" spans="1:14" x14ac:dyDescent="0.25">
      <c r="A1029" s="43" t="s">
        <v>3626</v>
      </c>
      <c r="B1029" s="26" t="s">
        <v>173</v>
      </c>
      <c r="C1029" s="27" t="s">
        <v>174</v>
      </c>
      <c r="D1029" s="27" t="s">
        <v>143</v>
      </c>
      <c r="E1029" s="28" t="s">
        <v>144</v>
      </c>
      <c r="F1029" s="27" t="s">
        <v>145</v>
      </c>
      <c r="G1029" s="27" t="s">
        <v>39</v>
      </c>
      <c r="H1029" s="27" t="s">
        <v>40</v>
      </c>
      <c r="I1029" s="29">
        <v>0.58799999999999997</v>
      </c>
      <c r="J1029" s="30">
        <v>56.8</v>
      </c>
      <c r="K1029" s="31">
        <v>1</v>
      </c>
      <c r="L1029" s="31">
        <v>1</v>
      </c>
      <c r="M1029" s="32">
        <v>1055.77</v>
      </c>
      <c r="N1029" s="44">
        <f t="shared" si="26"/>
        <v>18.587528873239435</v>
      </c>
    </row>
    <row r="1030" spans="1:14" x14ac:dyDescent="0.25">
      <c r="A1030" s="43" t="s">
        <v>3629</v>
      </c>
      <c r="B1030" s="26" t="s">
        <v>175</v>
      </c>
      <c r="C1030" s="27" t="s">
        <v>176</v>
      </c>
      <c r="D1030" s="27" t="s">
        <v>143</v>
      </c>
      <c r="E1030" s="28" t="s">
        <v>144</v>
      </c>
      <c r="F1030" s="27" t="s">
        <v>145</v>
      </c>
      <c r="G1030" s="27" t="s">
        <v>39</v>
      </c>
      <c r="H1030" s="27" t="s">
        <v>40</v>
      </c>
      <c r="I1030" s="29">
        <v>0.66300000000000003</v>
      </c>
      <c r="J1030" s="30">
        <v>60.1</v>
      </c>
      <c r="K1030" s="31">
        <v>1</v>
      </c>
      <c r="L1030" s="31">
        <v>2</v>
      </c>
      <c r="M1030" s="32">
        <v>1190.44</v>
      </c>
      <c r="N1030" s="44">
        <f t="shared" si="26"/>
        <v>19.80759384359401</v>
      </c>
    </row>
    <row r="1031" spans="1:14" x14ac:dyDescent="0.25">
      <c r="A1031" s="43" t="s">
        <v>3632</v>
      </c>
      <c r="B1031" s="26" t="s">
        <v>178</v>
      </c>
      <c r="C1031" s="27" t="s">
        <v>179</v>
      </c>
      <c r="D1031" s="27" t="s">
        <v>143</v>
      </c>
      <c r="E1031" s="28" t="s">
        <v>144</v>
      </c>
      <c r="F1031" s="27" t="s">
        <v>145</v>
      </c>
      <c r="G1031" s="27" t="s">
        <v>39</v>
      </c>
      <c r="H1031" s="27" t="s">
        <v>40</v>
      </c>
      <c r="I1031" s="29">
        <v>0.48599999999999999</v>
      </c>
      <c r="J1031" s="30">
        <v>60.3</v>
      </c>
      <c r="K1031" s="31">
        <v>1</v>
      </c>
      <c r="L1031" s="31">
        <v>2</v>
      </c>
      <c r="M1031" s="32">
        <v>872.63</v>
      </c>
      <c r="N1031" s="44">
        <f t="shared" si="26"/>
        <v>14.471435820895522</v>
      </c>
    </row>
    <row r="1032" spans="1:14" x14ac:dyDescent="0.25">
      <c r="A1032" s="43" t="s">
        <v>3635</v>
      </c>
      <c r="B1032" s="26" t="s">
        <v>181</v>
      </c>
      <c r="C1032" s="27" t="s">
        <v>182</v>
      </c>
      <c r="D1032" s="27" t="s">
        <v>143</v>
      </c>
      <c r="E1032" s="28" t="s">
        <v>144</v>
      </c>
      <c r="F1032" s="27" t="s">
        <v>145</v>
      </c>
      <c r="G1032" s="27" t="s">
        <v>39</v>
      </c>
      <c r="H1032" s="27" t="s">
        <v>40</v>
      </c>
      <c r="I1032" s="29">
        <v>0.48599999999999999</v>
      </c>
      <c r="J1032" s="30">
        <v>46.1</v>
      </c>
      <c r="K1032" s="31">
        <v>1</v>
      </c>
      <c r="L1032" s="31">
        <v>3</v>
      </c>
      <c r="M1032" s="32">
        <v>872.63</v>
      </c>
      <c r="N1032" s="44">
        <f t="shared" si="26"/>
        <v>18.929014750542297</v>
      </c>
    </row>
    <row r="1033" spans="1:14" x14ac:dyDescent="0.25">
      <c r="A1033" s="43" t="s">
        <v>3638</v>
      </c>
      <c r="B1033" s="26" t="s">
        <v>183</v>
      </c>
      <c r="C1033" s="27" t="s">
        <v>184</v>
      </c>
      <c r="D1033" s="27" t="s">
        <v>143</v>
      </c>
      <c r="E1033" s="28" t="s">
        <v>144</v>
      </c>
      <c r="F1033" s="27" t="s">
        <v>145</v>
      </c>
      <c r="G1033" s="27" t="s">
        <v>39</v>
      </c>
      <c r="H1033" s="27" t="s">
        <v>40</v>
      </c>
      <c r="I1033" s="29">
        <v>0.90800000000000003</v>
      </c>
      <c r="J1033" s="30">
        <v>59.9</v>
      </c>
      <c r="K1033" s="31">
        <v>1</v>
      </c>
      <c r="L1033" s="31">
        <v>4</v>
      </c>
      <c r="M1033" s="32">
        <v>1630.34</v>
      </c>
      <c r="N1033" s="44">
        <f t="shared" si="26"/>
        <v>27.217716861435726</v>
      </c>
    </row>
    <row r="1034" spans="1:14" x14ac:dyDescent="0.25">
      <c r="A1034" s="43" t="s">
        <v>3641</v>
      </c>
      <c r="B1034" s="26" t="s">
        <v>186</v>
      </c>
      <c r="C1034" s="27" t="s">
        <v>187</v>
      </c>
      <c r="D1034" s="27" t="s">
        <v>143</v>
      </c>
      <c r="E1034" s="28" t="s">
        <v>144</v>
      </c>
      <c r="F1034" s="27" t="s">
        <v>145</v>
      </c>
      <c r="G1034" s="27" t="s">
        <v>39</v>
      </c>
      <c r="H1034" s="27" t="s">
        <v>40</v>
      </c>
      <c r="I1034" s="29">
        <v>4.8000000000000001E-2</v>
      </c>
      <c r="J1034" s="30">
        <v>46.5</v>
      </c>
      <c r="K1034" s="31">
        <v>1</v>
      </c>
      <c r="L1034" s="31">
        <v>1</v>
      </c>
      <c r="M1034" s="32">
        <v>86.19</v>
      </c>
      <c r="N1034" s="44">
        <f t="shared" si="26"/>
        <v>1.8534503225806451</v>
      </c>
    </row>
    <row r="1035" spans="1:14" x14ac:dyDescent="0.25">
      <c r="A1035" s="43" t="s">
        <v>3644</v>
      </c>
      <c r="B1035" s="26" t="s">
        <v>188</v>
      </c>
      <c r="C1035" s="27" t="s">
        <v>189</v>
      </c>
      <c r="D1035" s="27" t="s">
        <v>190</v>
      </c>
      <c r="E1035" s="28" t="s">
        <v>144</v>
      </c>
      <c r="F1035" s="27" t="s">
        <v>145</v>
      </c>
      <c r="G1035" s="27" t="s">
        <v>130</v>
      </c>
      <c r="H1035" s="27" t="s">
        <v>40</v>
      </c>
      <c r="I1035" s="29">
        <v>110.7634</v>
      </c>
      <c r="J1035" s="30">
        <v>9450.6</v>
      </c>
      <c r="K1035" s="31">
        <v>176</v>
      </c>
      <c r="L1035" s="31">
        <v>447</v>
      </c>
      <c r="M1035" s="32">
        <v>198878.99</v>
      </c>
      <c r="N1035" s="44">
        <f t="shared" si="26"/>
        <v>21.044061498952445</v>
      </c>
    </row>
    <row r="1036" spans="1:14" x14ac:dyDescent="0.25">
      <c r="A1036" s="43" t="s">
        <v>3647</v>
      </c>
      <c r="B1036" s="26" t="s">
        <v>194</v>
      </c>
      <c r="C1036" s="27" t="s">
        <v>195</v>
      </c>
      <c r="D1036" s="27" t="s">
        <v>190</v>
      </c>
      <c r="E1036" s="28" t="s">
        <v>144</v>
      </c>
      <c r="F1036" s="27" t="s">
        <v>145</v>
      </c>
      <c r="G1036" s="27" t="s">
        <v>130</v>
      </c>
      <c r="H1036" s="27" t="s">
        <v>40</v>
      </c>
      <c r="I1036" s="29">
        <v>1.0029999999999999</v>
      </c>
      <c r="J1036" s="30">
        <v>65.400000000000006</v>
      </c>
      <c r="K1036" s="31">
        <v>1</v>
      </c>
      <c r="L1036" s="31">
        <v>2</v>
      </c>
      <c r="M1036" s="32">
        <v>1800.92</v>
      </c>
      <c r="N1036" s="44">
        <f t="shared" si="26"/>
        <v>27.536950917431188</v>
      </c>
    </row>
    <row r="1037" spans="1:14" x14ac:dyDescent="0.25">
      <c r="A1037" s="43" t="s">
        <v>3650</v>
      </c>
      <c r="B1037" s="26" t="s">
        <v>197</v>
      </c>
      <c r="C1037" s="27" t="s">
        <v>198</v>
      </c>
      <c r="D1037" s="27" t="s">
        <v>199</v>
      </c>
      <c r="E1037" s="28" t="s">
        <v>144</v>
      </c>
      <c r="F1037" s="27" t="s">
        <v>145</v>
      </c>
      <c r="G1037" s="27" t="s">
        <v>54</v>
      </c>
      <c r="H1037" s="27" t="s">
        <v>40</v>
      </c>
      <c r="I1037" s="29">
        <v>57.171985999999997</v>
      </c>
      <c r="J1037" s="30">
        <v>4925.5</v>
      </c>
      <c r="K1037" s="31">
        <v>85</v>
      </c>
      <c r="L1037" s="31">
        <v>254</v>
      </c>
      <c r="M1037" s="32">
        <v>102653.99</v>
      </c>
      <c r="N1037" s="44">
        <f t="shared" si="26"/>
        <v>20.841339157969749</v>
      </c>
    </row>
    <row r="1038" spans="1:14" x14ac:dyDescent="0.25">
      <c r="A1038" s="43" t="s">
        <v>3653</v>
      </c>
      <c r="B1038" s="26" t="s">
        <v>203</v>
      </c>
      <c r="C1038" s="27" t="s">
        <v>204</v>
      </c>
      <c r="D1038" s="27" t="s">
        <v>205</v>
      </c>
      <c r="E1038" s="28" t="s">
        <v>144</v>
      </c>
      <c r="F1038" s="27" t="s">
        <v>145</v>
      </c>
      <c r="G1038" s="27" t="s">
        <v>206</v>
      </c>
      <c r="H1038" s="27" t="s">
        <v>207</v>
      </c>
      <c r="I1038" s="29">
        <v>54.739137999999997</v>
      </c>
      <c r="J1038" s="30">
        <v>3645.2</v>
      </c>
      <c r="K1038" s="31">
        <v>72</v>
      </c>
      <c r="L1038" s="31">
        <v>175</v>
      </c>
      <c r="M1038" s="32">
        <v>98285.78</v>
      </c>
      <c r="N1038" s="44">
        <f t="shared" si="26"/>
        <v>26.963064976720073</v>
      </c>
    </row>
    <row r="1039" spans="1:14" x14ac:dyDescent="0.25">
      <c r="A1039" s="43" t="s">
        <v>3656</v>
      </c>
      <c r="B1039" s="26" t="s">
        <v>211</v>
      </c>
      <c r="C1039" s="27" t="s">
        <v>212</v>
      </c>
      <c r="D1039" s="27" t="s">
        <v>205</v>
      </c>
      <c r="E1039" s="28" t="s">
        <v>144</v>
      </c>
      <c r="F1039" s="27" t="s">
        <v>145</v>
      </c>
      <c r="G1039" s="27" t="s">
        <v>213</v>
      </c>
      <c r="H1039" s="27" t="s">
        <v>40</v>
      </c>
      <c r="I1039" s="29">
        <v>50.055815000000003</v>
      </c>
      <c r="J1039" s="30">
        <v>3549.7</v>
      </c>
      <c r="K1039" s="31">
        <v>70</v>
      </c>
      <c r="L1039" s="31">
        <v>180</v>
      </c>
      <c r="M1039" s="32">
        <v>89876.67</v>
      </c>
      <c r="N1039" s="44">
        <f t="shared" si="26"/>
        <v>25.319524891385193</v>
      </c>
    </row>
    <row r="1040" spans="1:14" x14ac:dyDescent="0.25">
      <c r="A1040" s="43" t="s">
        <v>3659</v>
      </c>
      <c r="B1040" s="26" t="s">
        <v>217</v>
      </c>
      <c r="C1040" s="27" t="s">
        <v>218</v>
      </c>
      <c r="D1040" s="27" t="s">
        <v>205</v>
      </c>
      <c r="E1040" s="28" t="s">
        <v>144</v>
      </c>
      <c r="F1040" s="27" t="s">
        <v>145</v>
      </c>
      <c r="G1040" s="27" t="s">
        <v>219</v>
      </c>
      <c r="H1040" s="27" t="s">
        <v>97</v>
      </c>
      <c r="I1040" s="29">
        <v>45.84845</v>
      </c>
      <c r="J1040" s="30">
        <v>3600.1</v>
      </c>
      <c r="K1040" s="31">
        <v>71</v>
      </c>
      <c r="L1040" s="31">
        <v>174</v>
      </c>
      <c r="M1040" s="32">
        <v>82322.23</v>
      </c>
      <c r="N1040" s="44">
        <f t="shared" si="26"/>
        <v>22.866661322879921</v>
      </c>
    </row>
    <row r="1041" spans="1:14" x14ac:dyDescent="0.25">
      <c r="A1041" s="43" t="s">
        <v>3662</v>
      </c>
      <c r="B1041" s="26" t="s">
        <v>223</v>
      </c>
      <c r="C1041" s="27" t="s">
        <v>224</v>
      </c>
      <c r="D1041" s="27" t="s">
        <v>225</v>
      </c>
      <c r="E1041" s="28" t="s">
        <v>144</v>
      </c>
      <c r="F1041" s="27" t="s">
        <v>145</v>
      </c>
      <c r="G1041" s="27" t="s">
        <v>39</v>
      </c>
      <c r="H1041" s="27" t="s">
        <v>40</v>
      </c>
      <c r="I1041" s="29">
        <v>57.819322</v>
      </c>
      <c r="J1041" s="30">
        <v>5698.5</v>
      </c>
      <c r="K1041" s="31">
        <v>124</v>
      </c>
      <c r="L1041" s="31">
        <v>255</v>
      </c>
      <c r="M1041" s="32">
        <v>103816.33</v>
      </c>
      <c r="N1041" s="44">
        <f t="shared" si="26"/>
        <v>18.218185001431955</v>
      </c>
    </row>
    <row r="1042" spans="1:14" x14ac:dyDescent="0.25">
      <c r="A1042" s="43" t="s">
        <v>3665</v>
      </c>
      <c r="B1042" s="26" t="s">
        <v>1314</v>
      </c>
      <c r="C1042" s="27" t="s">
        <v>1315</v>
      </c>
      <c r="D1042" s="27" t="s">
        <v>1316</v>
      </c>
      <c r="E1042" s="28" t="s">
        <v>144</v>
      </c>
      <c r="F1042" s="27" t="s">
        <v>145</v>
      </c>
      <c r="G1042" s="27" t="s">
        <v>39</v>
      </c>
      <c r="H1042" s="27" t="s">
        <v>1317</v>
      </c>
      <c r="I1042" s="29">
        <v>55.540253999999997</v>
      </c>
      <c r="J1042" s="30">
        <v>4213.8999999999996</v>
      </c>
      <c r="K1042" s="31">
        <v>74</v>
      </c>
      <c r="L1042" s="31">
        <v>184</v>
      </c>
      <c r="M1042" s="32">
        <v>99724.2</v>
      </c>
      <c r="N1042" s="44">
        <f t="shared" si="26"/>
        <v>23.665533654006978</v>
      </c>
    </row>
    <row r="1043" spans="1:14" x14ac:dyDescent="0.25">
      <c r="A1043" s="43" t="s">
        <v>3668</v>
      </c>
      <c r="B1043" s="26" t="s">
        <v>1318</v>
      </c>
      <c r="C1043" s="27" t="s">
        <v>1319</v>
      </c>
      <c r="D1043" s="27" t="s">
        <v>1316</v>
      </c>
      <c r="E1043" s="28" t="s">
        <v>144</v>
      </c>
      <c r="F1043" s="27" t="s">
        <v>145</v>
      </c>
      <c r="G1043" s="27" t="s">
        <v>120</v>
      </c>
      <c r="H1043" s="27" t="s">
        <v>245</v>
      </c>
      <c r="I1043" s="29">
        <v>57.704160000000002</v>
      </c>
      <c r="J1043" s="30">
        <v>3518.3</v>
      </c>
      <c r="K1043" s="31">
        <v>70</v>
      </c>
      <c r="L1043" s="31">
        <v>148</v>
      </c>
      <c r="M1043" s="32">
        <v>103609.60000000001</v>
      </c>
      <c r="N1043" s="44">
        <f t="shared" si="26"/>
        <v>29.448753774493362</v>
      </c>
    </row>
    <row r="1044" spans="1:14" x14ac:dyDescent="0.25">
      <c r="A1044" s="43" t="s">
        <v>3671</v>
      </c>
      <c r="B1044" s="26" t="s">
        <v>1321</v>
      </c>
      <c r="C1044" s="27" t="s">
        <v>1322</v>
      </c>
      <c r="D1044" s="27" t="s">
        <v>1316</v>
      </c>
      <c r="E1044" s="28" t="s">
        <v>144</v>
      </c>
      <c r="F1044" s="27" t="s">
        <v>145</v>
      </c>
      <c r="G1044" s="27" t="s">
        <v>90</v>
      </c>
      <c r="H1044" s="27" t="s">
        <v>91</v>
      </c>
      <c r="I1044" s="29">
        <v>24.354099999999999</v>
      </c>
      <c r="J1044" s="30">
        <v>1800.7</v>
      </c>
      <c r="K1044" s="31">
        <v>35</v>
      </c>
      <c r="L1044" s="31">
        <v>88</v>
      </c>
      <c r="M1044" s="32">
        <v>43728.53</v>
      </c>
      <c r="N1044" s="44">
        <f t="shared" si="26"/>
        <v>24.284176805131338</v>
      </c>
    </row>
    <row r="1045" spans="1:14" x14ac:dyDescent="0.25">
      <c r="A1045" s="43" t="s">
        <v>3674</v>
      </c>
      <c r="B1045" s="26" t="s">
        <v>1324</v>
      </c>
      <c r="C1045" s="27" t="s">
        <v>1325</v>
      </c>
      <c r="D1045" s="27" t="s">
        <v>1316</v>
      </c>
      <c r="E1045" s="28" t="s">
        <v>144</v>
      </c>
      <c r="F1045" s="27" t="s">
        <v>145</v>
      </c>
      <c r="G1045" s="27" t="s">
        <v>219</v>
      </c>
      <c r="H1045" s="27" t="s">
        <v>245</v>
      </c>
      <c r="I1045" s="29">
        <v>120.217</v>
      </c>
      <c r="J1045" s="30">
        <v>7476.1</v>
      </c>
      <c r="K1045" s="31">
        <v>144</v>
      </c>
      <c r="L1045" s="31">
        <v>351</v>
      </c>
      <c r="M1045" s="32">
        <v>215853.24</v>
      </c>
      <c r="N1045" s="44">
        <f t="shared" si="26"/>
        <v>28.872437502173593</v>
      </c>
    </row>
    <row r="1046" spans="1:14" x14ac:dyDescent="0.25">
      <c r="A1046" s="43" t="s">
        <v>3677</v>
      </c>
      <c r="B1046" s="26" t="s">
        <v>1328</v>
      </c>
      <c r="C1046" s="27" t="s">
        <v>1329</v>
      </c>
      <c r="D1046" s="27" t="s">
        <v>1316</v>
      </c>
      <c r="E1046" s="28" t="s">
        <v>144</v>
      </c>
      <c r="F1046" s="27" t="s">
        <v>145</v>
      </c>
      <c r="G1046" s="27" t="s">
        <v>39</v>
      </c>
      <c r="H1046" s="27" t="s">
        <v>1317</v>
      </c>
      <c r="I1046" s="29">
        <v>53.328260999999998</v>
      </c>
      <c r="J1046" s="30">
        <v>3623.8</v>
      </c>
      <c r="K1046" s="31">
        <v>72</v>
      </c>
      <c r="L1046" s="31">
        <v>193</v>
      </c>
      <c r="M1046" s="32">
        <v>95752.51</v>
      </c>
      <c r="N1046" s="44">
        <f t="shared" si="26"/>
        <v>26.423227681806388</v>
      </c>
    </row>
    <row r="1047" spans="1:14" x14ac:dyDescent="0.25">
      <c r="A1047" s="43" t="s">
        <v>3680</v>
      </c>
      <c r="B1047" s="26" t="s">
        <v>1331</v>
      </c>
      <c r="C1047" s="27" t="s">
        <v>1332</v>
      </c>
      <c r="D1047" s="27" t="s">
        <v>1333</v>
      </c>
      <c r="E1047" s="28" t="s">
        <v>144</v>
      </c>
      <c r="F1047" s="27" t="s">
        <v>145</v>
      </c>
      <c r="G1047" s="27" t="s">
        <v>39</v>
      </c>
      <c r="H1047" s="27" t="s">
        <v>1317</v>
      </c>
      <c r="I1047" s="29">
        <v>61.922271000000002</v>
      </c>
      <c r="J1047" s="30">
        <v>6053.3</v>
      </c>
      <c r="K1047" s="31">
        <v>181</v>
      </c>
      <c r="L1047" s="31">
        <v>426</v>
      </c>
      <c r="M1047" s="32">
        <v>111183.18</v>
      </c>
      <c r="N1047" s="44">
        <f t="shared" si="26"/>
        <v>18.367385599363985</v>
      </c>
    </row>
    <row r="1048" spans="1:14" x14ac:dyDescent="0.25">
      <c r="A1048" s="43" t="s">
        <v>3683</v>
      </c>
      <c r="B1048" s="26" t="s">
        <v>1336</v>
      </c>
      <c r="C1048" s="27" t="s">
        <v>1337</v>
      </c>
      <c r="D1048" s="27" t="s">
        <v>1338</v>
      </c>
      <c r="E1048" s="28" t="s">
        <v>144</v>
      </c>
      <c r="F1048" s="27" t="s">
        <v>145</v>
      </c>
      <c r="G1048" s="27" t="s">
        <v>206</v>
      </c>
      <c r="H1048" s="27" t="s">
        <v>207</v>
      </c>
      <c r="I1048" s="29">
        <v>110.5194</v>
      </c>
      <c r="J1048" s="30">
        <v>4748.3</v>
      </c>
      <c r="K1048" s="31">
        <v>100</v>
      </c>
      <c r="L1048" s="31">
        <v>262</v>
      </c>
      <c r="M1048" s="32">
        <v>198440.94</v>
      </c>
      <c r="N1048" s="44">
        <f t="shared" si="26"/>
        <v>41.791988349935764</v>
      </c>
    </row>
    <row r="1049" spans="1:14" x14ac:dyDescent="0.25">
      <c r="A1049" s="43" t="s">
        <v>3686</v>
      </c>
      <c r="B1049" s="26" t="s">
        <v>1339</v>
      </c>
      <c r="C1049" s="27" t="s">
        <v>1340</v>
      </c>
      <c r="D1049" s="27" t="s">
        <v>1338</v>
      </c>
      <c r="E1049" s="28" t="s">
        <v>144</v>
      </c>
      <c r="F1049" s="27" t="s">
        <v>145</v>
      </c>
      <c r="G1049" s="27" t="s">
        <v>130</v>
      </c>
      <c r="H1049" s="27" t="s">
        <v>40</v>
      </c>
      <c r="I1049" s="29">
        <v>0.78922199999999998</v>
      </c>
      <c r="J1049" s="30">
        <v>71.400000000000006</v>
      </c>
      <c r="K1049" s="31">
        <v>1</v>
      </c>
      <c r="L1049" s="31">
        <v>1</v>
      </c>
      <c r="M1049" s="32">
        <v>1417.07</v>
      </c>
      <c r="N1049" s="44">
        <f t="shared" si="26"/>
        <v>19.846943664705879</v>
      </c>
    </row>
    <row r="1050" spans="1:14" x14ac:dyDescent="0.25">
      <c r="A1050" s="43" t="s">
        <v>3689</v>
      </c>
      <c r="B1050" s="26" t="s">
        <v>1341</v>
      </c>
      <c r="C1050" s="27" t="s">
        <v>1337</v>
      </c>
      <c r="D1050" s="27" t="s">
        <v>1338</v>
      </c>
      <c r="E1050" s="28" t="s">
        <v>144</v>
      </c>
      <c r="F1050" s="27" t="s">
        <v>145</v>
      </c>
      <c r="G1050" s="27" t="s">
        <v>264</v>
      </c>
      <c r="H1050" s="27" t="s">
        <v>207</v>
      </c>
      <c r="I1050" s="29">
        <v>3.1E-2</v>
      </c>
      <c r="J1050" s="30">
        <v>159.1</v>
      </c>
      <c r="K1050" s="31">
        <v>1</v>
      </c>
      <c r="L1050" s="31">
        <v>2</v>
      </c>
      <c r="M1050" s="32">
        <v>55.66</v>
      </c>
      <c r="N1050" s="44">
        <f t="shared" si="26"/>
        <v>0.34985185417976117</v>
      </c>
    </row>
    <row r="1051" spans="1:14" x14ac:dyDescent="0.25">
      <c r="A1051" s="43" t="s">
        <v>3692</v>
      </c>
      <c r="B1051" s="26" t="s">
        <v>1773</v>
      </c>
      <c r="C1051" s="27" t="s">
        <v>1774</v>
      </c>
      <c r="D1051" s="27" t="s">
        <v>1775</v>
      </c>
      <c r="E1051" s="28" t="s">
        <v>144</v>
      </c>
      <c r="F1051" s="27" t="s">
        <v>145</v>
      </c>
      <c r="G1051" s="27" t="s">
        <v>206</v>
      </c>
      <c r="H1051" s="27" t="s">
        <v>207</v>
      </c>
      <c r="I1051" s="29">
        <v>48.325800000000001</v>
      </c>
      <c r="J1051" s="30">
        <v>3159.5</v>
      </c>
      <c r="K1051" s="31">
        <v>82</v>
      </c>
      <c r="L1051" s="31">
        <v>169</v>
      </c>
      <c r="M1051" s="32">
        <v>86770.43</v>
      </c>
      <c r="N1051" s="44">
        <f t="shared" si="26"/>
        <v>27.463340298781453</v>
      </c>
    </row>
    <row r="1052" spans="1:14" x14ac:dyDescent="0.25">
      <c r="A1052" s="43" t="s">
        <v>3695</v>
      </c>
      <c r="B1052" s="26" t="s">
        <v>1777</v>
      </c>
      <c r="C1052" s="27" t="s">
        <v>1778</v>
      </c>
      <c r="D1052" s="27" t="s">
        <v>1779</v>
      </c>
      <c r="E1052" s="28" t="s">
        <v>144</v>
      </c>
      <c r="F1052" s="27" t="s">
        <v>145</v>
      </c>
      <c r="G1052" s="27" t="s">
        <v>39</v>
      </c>
      <c r="H1052" s="27" t="s">
        <v>207</v>
      </c>
      <c r="I1052" s="29">
        <v>69.348341000000005</v>
      </c>
      <c r="J1052" s="30">
        <v>3804.4</v>
      </c>
      <c r="K1052" s="31">
        <v>79</v>
      </c>
      <c r="L1052" s="31">
        <v>181</v>
      </c>
      <c r="M1052" s="32">
        <v>124516.99</v>
      </c>
      <c r="N1052" s="44">
        <f t="shared" si="26"/>
        <v>32.729741014543691</v>
      </c>
    </row>
    <row r="1053" spans="1:14" x14ac:dyDescent="0.25">
      <c r="A1053" s="43" t="s">
        <v>3698</v>
      </c>
      <c r="B1053" s="26" t="s">
        <v>1781</v>
      </c>
      <c r="C1053" s="27" t="s">
        <v>1782</v>
      </c>
      <c r="D1053" s="27" t="s">
        <v>1783</v>
      </c>
      <c r="E1053" s="28" t="s">
        <v>144</v>
      </c>
      <c r="F1053" s="27" t="s">
        <v>145</v>
      </c>
      <c r="G1053" s="27" t="s">
        <v>54</v>
      </c>
      <c r="H1053" s="27" t="s">
        <v>40</v>
      </c>
      <c r="I1053" s="29">
        <v>43.950150000000001</v>
      </c>
      <c r="J1053" s="30">
        <v>3046.4</v>
      </c>
      <c r="K1053" s="31">
        <v>90</v>
      </c>
      <c r="L1053" s="31">
        <v>172</v>
      </c>
      <c r="M1053" s="32">
        <v>78913.7</v>
      </c>
      <c r="N1053" s="44">
        <f t="shared" si="26"/>
        <v>25.903956417246587</v>
      </c>
    </row>
    <row r="1054" spans="1:14" x14ac:dyDescent="0.25">
      <c r="A1054" s="43" t="s">
        <v>3701</v>
      </c>
      <c r="B1054" s="26" t="s">
        <v>1789</v>
      </c>
      <c r="C1054" s="27" t="s">
        <v>1790</v>
      </c>
      <c r="D1054" s="27" t="s">
        <v>1791</v>
      </c>
      <c r="E1054" s="28" t="s">
        <v>144</v>
      </c>
      <c r="F1054" s="27" t="s">
        <v>145</v>
      </c>
      <c r="G1054" s="27" t="s">
        <v>48</v>
      </c>
      <c r="H1054" s="27" t="s">
        <v>234</v>
      </c>
      <c r="I1054" s="29">
        <v>104.107922</v>
      </c>
      <c r="J1054" s="30">
        <v>9492.4</v>
      </c>
      <c r="K1054" s="31">
        <v>178</v>
      </c>
      <c r="L1054" s="31">
        <v>434</v>
      </c>
      <c r="M1054" s="32">
        <v>186928.87</v>
      </c>
      <c r="N1054" s="44">
        <f t="shared" si="26"/>
        <v>19.692480003862038</v>
      </c>
    </row>
    <row r="1055" spans="1:14" x14ac:dyDescent="0.25">
      <c r="A1055" s="43" t="s">
        <v>3704</v>
      </c>
      <c r="B1055" s="26" t="s">
        <v>1793</v>
      </c>
      <c r="C1055" s="27" t="s">
        <v>1794</v>
      </c>
      <c r="D1055" s="27" t="s">
        <v>1795</v>
      </c>
      <c r="E1055" s="28" t="s">
        <v>144</v>
      </c>
      <c r="F1055" s="27" t="s">
        <v>145</v>
      </c>
      <c r="G1055" s="27" t="s">
        <v>130</v>
      </c>
      <c r="H1055" s="27" t="s">
        <v>40</v>
      </c>
      <c r="I1055" s="29">
        <v>152.411113</v>
      </c>
      <c r="J1055" s="30">
        <v>9289</v>
      </c>
      <c r="K1055" s="31">
        <v>178</v>
      </c>
      <c r="L1055" s="31">
        <v>440</v>
      </c>
      <c r="M1055" s="32">
        <v>273658.75</v>
      </c>
      <c r="N1055" s="44">
        <f t="shared" si="26"/>
        <v>29.460515203454626</v>
      </c>
    </row>
    <row r="1056" spans="1:14" x14ac:dyDescent="0.25">
      <c r="A1056" s="43" t="s">
        <v>3707</v>
      </c>
      <c r="B1056" s="26" t="s">
        <v>3258</v>
      </c>
      <c r="C1056" s="27" t="s">
        <v>3259</v>
      </c>
      <c r="D1056" s="27" t="s">
        <v>3260</v>
      </c>
      <c r="E1056" s="28" t="s">
        <v>144</v>
      </c>
      <c r="F1056" s="27" t="s">
        <v>145</v>
      </c>
      <c r="G1056" s="27" t="s">
        <v>120</v>
      </c>
      <c r="H1056" s="27" t="s">
        <v>40</v>
      </c>
      <c r="I1056" s="29">
        <v>34.778399999999998</v>
      </c>
      <c r="J1056" s="30">
        <v>3240.2</v>
      </c>
      <c r="K1056" s="31">
        <v>50</v>
      </c>
      <c r="L1056" s="31">
        <v>130</v>
      </c>
      <c r="M1056" s="32">
        <v>62445.65</v>
      </c>
      <c r="N1056" s="44">
        <f t="shared" si="26"/>
        <v>19.272162382568975</v>
      </c>
    </row>
    <row r="1057" spans="1:14" x14ac:dyDescent="0.25">
      <c r="A1057" s="43" t="s">
        <v>3711</v>
      </c>
      <c r="B1057" s="26" t="s">
        <v>3262</v>
      </c>
      <c r="C1057" s="27" t="s">
        <v>3263</v>
      </c>
      <c r="D1057" s="27" t="s">
        <v>3264</v>
      </c>
      <c r="E1057" s="28" t="s">
        <v>144</v>
      </c>
      <c r="F1057" s="27" t="s">
        <v>145</v>
      </c>
      <c r="G1057" s="27" t="s">
        <v>206</v>
      </c>
      <c r="H1057" s="27" t="s">
        <v>207</v>
      </c>
      <c r="I1057" s="29">
        <v>55.354790000000001</v>
      </c>
      <c r="J1057" s="30">
        <v>3312.5</v>
      </c>
      <c r="K1057" s="31">
        <v>55</v>
      </c>
      <c r="L1057" s="31">
        <v>156</v>
      </c>
      <c r="M1057" s="32">
        <v>99391.17</v>
      </c>
      <c r="N1057" s="44">
        <f t="shared" si="26"/>
        <v>30.004886366400001</v>
      </c>
    </row>
    <row r="1058" spans="1:14" x14ac:dyDescent="0.25">
      <c r="A1058" s="43" t="s">
        <v>3715</v>
      </c>
      <c r="B1058" s="26" t="s">
        <v>3266</v>
      </c>
      <c r="C1058" s="27" t="s">
        <v>3267</v>
      </c>
      <c r="D1058" s="27" t="s">
        <v>3268</v>
      </c>
      <c r="E1058" s="28" t="s">
        <v>144</v>
      </c>
      <c r="F1058" s="27" t="s">
        <v>145</v>
      </c>
      <c r="G1058" s="27" t="s">
        <v>130</v>
      </c>
      <c r="H1058" s="27" t="s">
        <v>40</v>
      </c>
      <c r="I1058" s="29">
        <v>54.774031999999998</v>
      </c>
      <c r="J1058" s="30">
        <v>3722.6</v>
      </c>
      <c r="K1058" s="31">
        <v>72</v>
      </c>
      <c r="L1058" s="31">
        <v>163</v>
      </c>
      <c r="M1058" s="32">
        <v>98348.45</v>
      </c>
      <c r="N1058" s="44">
        <f t="shared" si="26"/>
        <v>26.419281598065869</v>
      </c>
    </row>
    <row r="1059" spans="1:14" x14ac:dyDescent="0.25">
      <c r="A1059" s="43" t="s">
        <v>3719</v>
      </c>
      <c r="B1059" s="26" t="s">
        <v>3270</v>
      </c>
      <c r="C1059" s="27" t="s">
        <v>3271</v>
      </c>
      <c r="D1059" s="27" t="s">
        <v>3268</v>
      </c>
      <c r="E1059" s="28" t="s">
        <v>144</v>
      </c>
      <c r="F1059" s="27" t="s">
        <v>145</v>
      </c>
      <c r="G1059" s="27" t="s">
        <v>130</v>
      </c>
      <c r="H1059" s="27" t="s">
        <v>40</v>
      </c>
      <c r="I1059" s="29">
        <v>68.619864000000007</v>
      </c>
      <c r="J1059" s="30">
        <v>3736</v>
      </c>
      <c r="K1059" s="31">
        <v>73</v>
      </c>
      <c r="L1059" s="31">
        <v>197</v>
      </c>
      <c r="M1059" s="32">
        <v>123209.05</v>
      </c>
      <c r="N1059" s="44">
        <f t="shared" si="26"/>
        <v>32.978860922890796</v>
      </c>
    </row>
    <row r="1060" spans="1:14" x14ac:dyDescent="0.25">
      <c r="A1060" s="43" t="s">
        <v>3723</v>
      </c>
      <c r="B1060" s="26" t="s">
        <v>3273</v>
      </c>
      <c r="C1060" s="27" t="s">
        <v>3274</v>
      </c>
      <c r="D1060" s="27" t="s">
        <v>3275</v>
      </c>
      <c r="E1060" s="28" t="s">
        <v>144</v>
      </c>
      <c r="F1060" s="27" t="s">
        <v>145</v>
      </c>
      <c r="G1060" s="27" t="s">
        <v>54</v>
      </c>
      <c r="H1060" s="27" t="s">
        <v>40</v>
      </c>
      <c r="I1060" s="29">
        <v>56.978073999999999</v>
      </c>
      <c r="J1060" s="30">
        <v>3569.4</v>
      </c>
      <c r="K1060" s="31">
        <v>71</v>
      </c>
      <c r="L1060" s="31">
        <v>173</v>
      </c>
      <c r="M1060" s="32">
        <v>102305.85</v>
      </c>
      <c r="N1060" s="44">
        <f t="shared" si="26"/>
        <v>28.661915506589342</v>
      </c>
    </row>
    <row r="1061" spans="1:14" x14ac:dyDescent="0.25">
      <c r="A1061" s="43" t="s">
        <v>3727</v>
      </c>
      <c r="B1061" s="26" t="s">
        <v>3277</v>
      </c>
      <c r="C1061" s="27" t="s">
        <v>3278</v>
      </c>
      <c r="D1061" s="27" t="s">
        <v>3275</v>
      </c>
      <c r="E1061" s="28" t="s">
        <v>144</v>
      </c>
      <c r="F1061" s="27" t="s">
        <v>145</v>
      </c>
      <c r="G1061" s="27" t="s">
        <v>264</v>
      </c>
      <c r="H1061" s="27" t="s">
        <v>40</v>
      </c>
      <c r="I1061" s="29">
        <v>57.704160000000002</v>
      </c>
      <c r="J1061" s="30">
        <v>3572.2</v>
      </c>
      <c r="K1061" s="31">
        <v>71</v>
      </c>
      <c r="L1061" s="31">
        <v>196</v>
      </c>
      <c r="M1061" s="32">
        <v>103609.54</v>
      </c>
      <c r="N1061" s="44">
        <f t="shared" si="26"/>
        <v>29.004409160965235</v>
      </c>
    </row>
    <row r="1062" spans="1:14" x14ac:dyDescent="0.25">
      <c r="A1062" s="43" t="s">
        <v>3731</v>
      </c>
      <c r="B1062" s="26" t="s">
        <v>3280</v>
      </c>
      <c r="C1062" s="27" t="s">
        <v>3281</v>
      </c>
      <c r="D1062" s="27" t="s">
        <v>3275</v>
      </c>
      <c r="E1062" s="28" t="s">
        <v>144</v>
      </c>
      <c r="F1062" s="27" t="s">
        <v>145</v>
      </c>
      <c r="G1062" s="27" t="s">
        <v>264</v>
      </c>
      <c r="H1062" s="27" t="s">
        <v>40</v>
      </c>
      <c r="I1062" s="29">
        <v>69.416354999999996</v>
      </c>
      <c r="J1062" s="30">
        <v>3563.4</v>
      </c>
      <c r="K1062" s="31">
        <v>73</v>
      </c>
      <c r="L1062" s="31">
        <v>179</v>
      </c>
      <c r="M1062" s="32">
        <v>124639.13</v>
      </c>
      <c r="N1062" s="44">
        <f t="shared" si="26"/>
        <v>34.977591034728064</v>
      </c>
    </row>
    <row r="1063" spans="1:14" x14ac:dyDescent="0.25">
      <c r="A1063" s="43" t="s">
        <v>3735</v>
      </c>
      <c r="B1063" s="26" t="s">
        <v>3543</v>
      </c>
      <c r="C1063" s="27" t="s">
        <v>3544</v>
      </c>
      <c r="D1063" s="27" t="s">
        <v>3545</v>
      </c>
      <c r="E1063" s="28" t="s">
        <v>144</v>
      </c>
      <c r="F1063" s="27" t="s">
        <v>145</v>
      </c>
      <c r="G1063" s="27" t="s">
        <v>39</v>
      </c>
      <c r="H1063" s="27" t="s">
        <v>234</v>
      </c>
      <c r="I1063" s="29">
        <v>49.035964999999997</v>
      </c>
      <c r="J1063" s="30">
        <v>4375</v>
      </c>
      <c r="K1063" s="31">
        <v>78</v>
      </c>
      <c r="L1063" s="31">
        <v>199</v>
      </c>
      <c r="M1063" s="32">
        <v>88045.59</v>
      </c>
      <c r="N1063" s="44">
        <f t="shared" si="26"/>
        <v>20.124696282617144</v>
      </c>
    </row>
    <row r="1064" spans="1:14" ht="15.75" thickBot="1" x14ac:dyDescent="0.3">
      <c r="A1064" s="43" t="s">
        <v>3739</v>
      </c>
      <c r="B1064" s="26" t="s">
        <v>4322</v>
      </c>
      <c r="C1064" s="27" t="s">
        <v>4323</v>
      </c>
      <c r="D1064" s="27" t="s">
        <v>4324</v>
      </c>
      <c r="E1064" s="28" t="s">
        <v>144</v>
      </c>
      <c r="F1064" s="27" t="s">
        <v>145</v>
      </c>
      <c r="G1064" s="27" t="s">
        <v>54</v>
      </c>
      <c r="H1064" s="27" t="s">
        <v>40</v>
      </c>
      <c r="I1064" s="29">
        <v>193.47456</v>
      </c>
      <c r="J1064" s="30">
        <v>14314</v>
      </c>
      <c r="K1064" s="31">
        <v>280</v>
      </c>
      <c r="L1064" s="31">
        <v>773</v>
      </c>
      <c r="M1064" s="32">
        <v>347389.38</v>
      </c>
      <c r="N1064" s="44">
        <f t="shared" si="26"/>
        <v>24.269203347547855</v>
      </c>
    </row>
    <row r="1065" spans="1:14" s="72" customFormat="1" ht="15.75" thickBot="1" x14ac:dyDescent="0.3">
      <c r="A1065" s="43"/>
      <c r="B1065" s="64"/>
      <c r="C1065" s="82" t="s">
        <v>4745</v>
      </c>
      <c r="D1065" s="65"/>
      <c r="E1065" s="66"/>
      <c r="F1065" s="65"/>
      <c r="G1065" s="65"/>
      <c r="H1065" s="65"/>
      <c r="I1065" s="67">
        <f>SUM(I1019:I1064)</f>
        <v>1968.7704050000002</v>
      </c>
      <c r="J1065" s="68">
        <f>SUM(J1019:J1064)</f>
        <v>137822.39999999997</v>
      </c>
      <c r="K1065" s="69">
        <f>SUM(K1019:K1064)</f>
        <v>2772</v>
      </c>
      <c r="L1065" s="69">
        <f>SUM(L1019:L1064)</f>
        <v>6838</v>
      </c>
      <c r="M1065" s="70">
        <f>SUM(M1019:M1064)</f>
        <v>3534986.149999999</v>
      </c>
      <c r="N1065" s="71">
        <f t="shared" si="26"/>
        <v>25.648851894101767</v>
      </c>
    </row>
    <row r="1066" spans="1:14" s="1" customFormat="1" x14ac:dyDescent="0.25">
      <c r="A1066" s="43"/>
      <c r="B1066" s="26"/>
      <c r="C1066" s="27"/>
      <c r="D1066" s="27"/>
      <c r="E1066" s="28"/>
      <c r="F1066" s="27"/>
      <c r="G1066" s="27"/>
      <c r="H1066" s="27"/>
      <c r="I1066" s="29"/>
      <c r="J1066" s="30"/>
      <c r="K1066" s="31"/>
      <c r="L1066" s="31"/>
      <c r="M1066" s="32"/>
      <c r="N1066" s="44"/>
    </row>
    <row r="1067" spans="1:14" x14ac:dyDescent="0.25">
      <c r="A1067" s="43" t="s">
        <v>3743</v>
      </c>
      <c r="B1067" s="26" t="s">
        <v>111</v>
      </c>
      <c r="C1067" s="27" t="s">
        <v>112</v>
      </c>
      <c r="D1067" s="27" t="s">
        <v>113</v>
      </c>
      <c r="E1067" s="28" t="s">
        <v>114</v>
      </c>
      <c r="F1067" s="27" t="s">
        <v>115</v>
      </c>
      <c r="G1067" s="27" t="s">
        <v>39</v>
      </c>
      <c r="H1067" s="27" t="s">
        <v>40</v>
      </c>
      <c r="I1067" s="29">
        <v>93.771000000000001</v>
      </c>
      <c r="J1067" s="30">
        <v>5439.9</v>
      </c>
      <c r="K1067" s="31">
        <v>108</v>
      </c>
      <c r="L1067" s="31">
        <v>291</v>
      </c>
      <c r="M1067" s="32">
        <v>168368.66</v>
      </c>
      <c r="N1067" s="44">
        <f>I1067*1795.53/J1067</f>
        <v>30.950687260795238</v>
      </c>
    </row>
    <row r="1068" spans="1:14" x14ac:dyDescent="0.25">
      <c r="A1068" s="43" t="s">
        <v>3747</v>
      </c>
      <c r="B1068" s="26" t="s">
        <v>118</v>
      </c>
      <c r="C1068" s="27" t="s">
        <v>119</v>
      </c>
      <c r="D1068" s="27" t="s">
        <v>113</v>
      </c>
      <c r="E1068" s="28" t="s">
        <v>114</v>
      </c>
      <c r="F1068" s="27" t="s">
        <v>115</v>
      </c>
      <c r="G1068" s="27" t="s">
        <v>120</v>
      </c>
      <c r="H1068" s="27" t="s">
        <v>121</v>
      </c>
      <c r="I1068" s="29">
        <v>18.416499999999999</v>
      </c>
      <c r="J1068" s="30">
        <v>2100.6</v>
      </c>
      <c r="K1068" s="31">
        <v>36</v>
      </c>
      <c r="L1068" s="31">
        <v>99</v>
      </c>
      <c r="M1068" s="32">
        <v>33067.39</v>
      </c>
      <c r="N1068" s="44">
        <f>I1068*1795.53/J1068</f>
        <v>15.741872914881464</v>
      </c>
    </row>
    <row r="1069" spans="1:14" x14ac:dyDescent="0.25">
      <c r="A1069" s="43" t="s">
        <v>3751</v>
      </c>
      <c r="B1069" s="26" t="s">
        <v>124</v>
      </c>
      <c r="C1069" s="27" t="s">
        <v>125</v>
      </c>
      <c r="D1069" s="27" t="s">
        <v>113</v>
      </c>
      <c r="E1069" s="28" t="s">
        <v>114</v>
      </c>
      <c r="F1069" s="27" t="s">
        <v>115</v>
      </c>
      <c r="G1069" s="27" t="s">
        <v>120</v>
      </c>
      <c r="H1069" s="27" t="s">
        <v>121</v>
      </c>
      <c r="I1069" s="29">
        <v>48.650500000000001</v>
      </c>
      <c r="J1069" s="30">
        <v>5549.1</v>
      </c>
      <c r="K1069" s="31">
        <v>104</v>
      </c>
      <c r="L1069" s="31">
        <v>291</v>
      </c>
      <c r="M1069" s="32">
        <v>87353.43</v>
      </c>
      <c r="N1069" s="44">
        <f>I1069*1795.53/J1069</f>
        <v>15.741909907011946</v>
      </c>
    </row>
    <row r="1070" spans="1:14" ht="15.75" thickBot="1" x14ac:dyDescent="0.3">
      <c r="A1070" s="43" t="s">
        <v>3755</v>
      </c>
      <c r="B1070" s="26" t="s">
        <v>128</v>
      </c>
      <c r="C1070" s="27" t="s">
        <v>129</v>
      </c>
      <c r="D1070" s="27" t="s">
        <v>113</v>
      </c>
      <c r="E1070" s="28" t="s">
        <v>114</v>
      </c>
      <c r="F1070" s="27" t="s">
        <v>115</v>
      </c>
      <c r="G1070" s="27" t="s">
        <v>130</v>
      </c>
      <c r="H1070" s="27" t="s">
        <v>40</v>
      </c>
      <c r="I1070" s="29">
        <v>10.81953</v>
      </c>
      <c r="J1070" s="30">
        <v>1776.3</v>
      </c>
      <c r="K1070" s="31">
        <v>34</v>
      </c>
      <c r="L1070" s="31">
        <v>109</v>
      </c>
      <c r="M1070" s="32">
        <v>19426.78</v>
      </c>
      <c r="N1070" s="44">
        <f>I1070*1795.53/J1070</f>
        <v>10.936660868603278</v>
      </c>
    </row>
    <row r="1071" spans="1:14" s="72" customFormat="1" ht="15.75" thickBot="1" x14ac:dyDescent="0.3">
      <c r="A1071" s="43"/>
      <c r="B1071" s="64"/>
      <c r="C1071" s="82" t="s">
        <v>4745</v>
      </c>
      <c r="D1071" s="65"/>
      <c r="E1071" s="66"/>
      <c r="F1071" s="65"/>
      <c r="G1071" s="65"/>
      <c r="H1071" s="65"/>
      <c r="I1071" s="67">
        <f>SUM(I1067:I1070)</f>
        <v>171.65753000000001</v>
      </c>
      <c r="J1071" s="68">
        <f>SUM(J1067:J1070)</f>
        <v>14865.9</v>
      </c>
      <c r="K1071" s="69">
        <f>SUM(K1067:K1070)</f>
        <v>282</v>
      </c>
      <c r="L1071" s="69">
        <f>SUM(L1067:L1070)</f>
        <v>790</v>
      </c>
      <c r="M1071" s="70">
        <f>SUM(M1067:M1070)</f>
        <v>308216.26</v>
      </c>
      <c r="N1071" s="71">
        <f>I1071*1795.53/J1071</f>
        <v>20.733103602264244</v>
      </c>
    </row>
    <row r="1072" spans="1:14" s="1" customFormat="1" x14ac:dyDescent="0.25">
      <c r="A1072" s="43"/>
      <c r="B1072" s="26"/>
      <c r="C1072" s="27"/>
      <c r="D1072" s="27"/>
      <c r="E1072" s="28"/>
      <c r="F1072" s="27"/>
      <c r="G1072" s="27"/>
      <c r="H1072" s="27"/>
      <c r="I1072" s="29"/>
      <c r="J1072" s="30"/>
      <c r="K1072" s="31"/>
      <c r="L1072" s="31"/>
      <c r="M1072" s="32"/>
      <c r="N1072" s="44"/>
    </row>
    <row r="1073" spans="1:14" s="72" customFormat="1" ht="23.25" x14ac:dyDescent="0.25">
      <c r="A1073" s="43" t="s">
        <v>3759</v>
      </c>
      <c r="B1073" s="64" t="s">
        <v>1797</v>
      </c>
      <c r="C1073" s="65" t="s">
        <v>1798</v>
      </c>
      <c r="D1073" s="65" t="s">
        <v>1799</v>
      </c>
      <c r="E1073" s="66" t="s">
        <v>1800</v>
      </c>
      <c r="F1073" s="65" t="s">
        <v>1801</v>
      </c>
      <c r="G1073" s="65" t="s">
        <v>54</v>
      </c>
      <c r="H1073" s="65" t="s">
        <v>40</v>
      </c>
      <c r="I1073" s="67">
        <v>34.470616999999997</v>
      </c>
      <c r="J1073" s="68">
        <v>1684.15</v>
      </c>
      <c r="K1073" s="69">
        <v>55</v>
      </c>
      <c r="L1073" s="69">
        <v>140</v>
      </c>
      <c r="M1073" s="70">
        <v>61893.06</v>
      </c>
      <c r="N1073" s="71">
        <f>I1073*1795.53/J1073</f>
        <v>36.750305460920934</v>
      </c>
    </row>
    <row r="1074" spans="1:14" s="1" customFormat="1" x14ac:dyDescent="0.25">
      <c r="A1074" s="43"/>
      <c r="B1074" s="26"/>
      <c r="C1074" s="27"/>
      <c r="D1074" s="27"/>
      <c r="E1074" s="28"/>
      <c r="F1074" s="27"/>
      <c r="G1074" s="27"/>
      <c r="H1074" s="27"/>
      <c r="I1074" s="29"/>
      <c r="J1074" s="30"/>
      <c r="K1074" s="31"/>
      <c r="L1074" s="31"/>
      <c r="M1074" s="32"/>
      <c r="N1074" s="44"/>
    </row>
    <row r="1075" spans="1:14" s="1" customFormat="1" x14ac:dyDescent="0.25">
      <c r="A1075" s="43"/>
      <c r="B1075" s="26"/>
      <c r="C1075" s="27"/>
      <c r="D1075" s="27"/>
      <c r="E1075" s="28"/>
      <c r="F1075" s="27"/>
      <c r="G1075" s="27"/>
      <c r="H1075" s="27"/>
      <c r="I1075" s="29"/>
      <c r="J1075" s="30"/>
      <c r="K1075" s="31"/>
      <c r="L1075" s="31"/>
      <c r="M1075" s="32"/>
      <c r="N1075" s="44"/>
    </row>
    <row r="1076" spans="1:14" x14ac:dyDescent="0.25">
      <c r="A1076" s="43" t="s">
        <v>3763</v>
      </c>
      <c r="B1076" s="26" t="s">
        <v>34</v>
      </c>
      <c r="C1076" s="27" t="s">
        <v>35</v>
      </c>
      <c r="D1076" s="27" t="s">
        <v>36</v>
      </c>
      <c r="E1076" s="28" t="s">
        <v>37</v>
      </c>
      <c r="F1076" s="27" t="s">
        <v>38</v>
      </c>
      <c r="G1076" s="27" t="s">
        <v>39</v>
      </c>
      <c r="H1076" s="27" t="s">
        <v>40</v>
      </c>
      <c r="I1076" s="29">
        <v>22.362109</v>
      </c>
      <c r="J1076" s="30">
        <v>1199.0999999999999</v>
      </c>
      <c r="K1076" s="31">
        <v>24</v>
      </c>
      <c r="L1076" s="31">
        <v>50</v>
      </c>
      <c r="M1076" s="32">
        <v>40151.83</v>
      </c>
      <c r="N1076" s="44">
        <f t="shared" ref="N1076:N1107" si="27">I1076*1795.53/J1076</f>
        <v>33.484978377758317</v>
      </c>
    </row>
    <row r="1077" spans="1:14" x14ac:dyDescent="0.25">
      <c r="A1077" s="43" t="s">
        <v>3767</v>
      </c>
      <c r="B1077" s="26" t="s">
        <v>43</v>
      </c>
      <c r="C1077" s="27" t="s">
        <v>44</v>
      </c>
      <c r="D1077" s="27" t="s">
        <v>45</v>
      </c>
      <c r="E1077" s="28" t="s">
        <v>37</v>
      </c>
      <c r="F1077" s="27" t="s">
        <v>38</v>
      </c>
      <c r="G1077" s="27" t="s">
        <v>39</v>
      </c>
      <c r="H1077" s="27" t="s">
        <v>40</v>
      </c>
      <c r="I1077" s="29">
        <v>11.508599999999999</v>
      </c>
      <c r="J1077" s="30">
        <v>285.39999999999998</v>
      </c>
      <c r="K1077" s="31">
        <v>6</v>
      </c>
      <c r="L1077" s="31">
        <v>14</v>
      </c>
      <c r="M1077" s="32">
        <v>20664.03</v>
      </c>
      <c r="N1077" s="44">
        <f t="shared" si="27"/>
        <v>72.403772102312544</v>
      </c>
    </row>
    <row r="1078" spans="1:14" x14ac:dyDescent="0.25">
      <c r="A1078" s="43" t="s">
        <v>3770</v>
      </c>
      <c r="B1078" s="26" t="s">
        <v>46</v>
      </c>
      <c r="C1078" s="27" t="s">
        <v>47</v>
      </c>
      <c r="D1078" s="27" t="s">
        <v>45</v>
      </c>
      <c r="E1078" s="28" t="s">
        <v>37</v>
      </c>
      <c r="F1078" s="27" t="s">
        <v>38</v>
      </c>
      <c r="G1078" s="27" t="s">
        <v>48</v>
      </c>
      <c r="H1078" s="27" t="s">
        <v>40</v>
      </c>
      <c r="I1078" s="29">
        <v>0.65949999999999998</v>
      </c>
      <c r="J1078" s="30">
        <v>42.9</v>
      </c>
      <c r="K1078" s="31">
        <v>1</v>
      </c>
      <c r="L1078" s="31">
        <v>5</v>
      </c>
      <c r="M1078" s="32">
        <v>1184.1500000000001</v>
      </c>
      <c r="N1078" s="44">
        <f t="shared" si="27"/>
        <v>27.602611538461534</v>
      </c>
    </row>
    <row r="1079" spans="1:14" x14ac:dyDescent="0.25">
      <c r="A1079" s="43" t="s">
        <v>3773</v>
      </c>
      <c r="B1079" s="26" t="s">
        <v>332</v>
      </c>
      <c r="C1079" s="27" t="s">
        <v>333</v>
      </c>
      <c r="D1079" s="27" t="s">
        <v>334</v>
      </c>
      <c r="E1079" s="28" t="s">
        <v>37</v>
      </c>
      <c r="F1079" s="27" t="s">
        <v>38</v>
      </c>
      <c r="G1079" s="27" t="s">
        <v>335</v>
      </c>
      <c r="H1079" s="27" t="s">
        <v>40</v>
      </c>
      <c r="I1079" s="29">
        <v>29.694400000000002</v>
      </c>
      <c r="J1079" s="30">
        <v>1604.1</v>
      </c>
      <c r="K1079" s="31">
        <v>31</v>
      </c>
      <c r="L1079" s="31">
        <v>65</v>
      </c>
      <c r="M1079" s="32">
        <v>53317.18</v>
      </c>
      <c r="N1079" s="44">
        <f t="shared" si="27"/>
        <v>33.238068718907805</v>
      </c>
    </row>
    <row r="1080" spans="1:14" x14ac:dyDescent="0.25">
      <c r="A1080" s="43" t="s">
        <v>3776</v>
      </c>
      <c r="B1080" s="26" t="s">
        <v>361</v>
      </c>
      <c r="C1080" s="27" t="s">
        <v>362</v>
      </c>
      <c r="D1080" s="27" t="s">
        <v>363</v>
      </c>
      <c r="E1080" s="28" t="s">
        <v>37</v>
      </c>
      <c r="F1080" s="27" t="s">
        <v>38</v>
      </c>
      <c r="G1080" s="27" t="s">
        <v>48</v>
      </c>
      <c r="H1080" s="27" t="s">
        <v>83</v>
      </c>
      <c r="I1080" s="29">
        <v>47.201610000000002</v>
      </c>
      <c r="J1080" s="30">
        <v>2511.1999999999998</v>
      </c>
      <c r="K1080" s="31">
        <v>42</v>
      </c>
      <c r="L1080" s="31">
        <v>91</v>
      </c>
      <c r="M1080" s="32">
        <v>84751.9</v>
      </c>
      <c r="N1080" s="44">
        <f t="shared" si="27"/>
        <v>33.74956467159128</v>
      </c>
    </row>
    <row r="1081" spans="1:14" x14ac:dyDescent="0.25">
      <c r="A1081" s="43" t="s">
        <v>3779</v>
      </c>
      <c r="B1081" s="26" t="s">
        <v>453</v>
      </c>
      <c r="C1081" s="27" t="s">
        <v>454</v>
      </c>
      <c r="D1081" s="27" t="s">
        <v>455</v>
      </c>
      <c r="E1081" s="28" t="s">
        <v>37</v>
      </c>
      <c r="F1081" s="27" t="s">
        <v>38</v>
      </c>
      <c r="G1081" s="27" t="s">
        <v>82</v>
      </c>
      <c r="H1081" s="27" t="s">
        <v>83</v>
      </c>
      <c r="I1081" s="29">
        <v>27.441735999999999</v>
      </c>
      <c r="J1081" s="30">
        <v>2248.6</v>
      </c>
      <c r="K1081" s="31">
        <v>29</v>
      </c>
      <c r="L1081" s="31">
        <v>95</v>
      </c>
      <c r="M1081" s="32">
        <v>49272.47</v>
      </c>
      <c r="N1081" s="44">
        <f t="shared" si="27"/>
        <v>21.912505665783154</v>
      </c>
    </row>
    <row r="1082" spans="1:14" x14ac:dyDescent="0.25">
      <c r="A1082" s="43" t="s">
        <v>3783</v>
      </c>
      <c r="B1082" s="26" t="s">
        <v>844</v>
      </c>
      <c r="C1082" s="27" t="s">
        <v>845</v>
      </c>
      <c r="D1082" s="27" t="s">
        <v>846</v>
      </c>
      <c r="E1082" s="28" t="s">
        <v>37</v>
      </c>
      <c r="F1082" s="27" t="s">
        <v>38</v>
      </c>
      <c r="G1082" s="27" t="s">
        <v>90</v>
      </c>
      <c r="H1082" s="27" t="s">
        <v>40</v>
      </c>
      <c r="I1082" s="29">
        <v>152.49359999999999</v>
      </c>
      <c r="J1082" s="30">
        <v>7853.4</v>
      </c>
      <c r="K1082" s="31">
        <v>142</v>
      </c>
      <c r="L1082" s="31">
        <v>363</v>
      </c>
      <c r="M1082" s="32">
        <v>273806.82</v>
      </c>
      <c r="N1082" s="44">
        <f t="shared" si="27"/>
        <v>34.864750758652299</v>
      </c>
    </row>
    <row r="1083" spans="1:14" x14ac:dyDescent="0.25">
      <c r="A1083" s="43" t="s">
        <v>3786</v>
      </c>
      <c r="B1083" s="26" t="s">
        <v>849</v>
      </c>
      <c r="C1083" s="27" t="s">
        <v>850</v>
      </c>
      <c r="D1083" s="27" t="s">
        <v>846</v>
      </c>
      <c r="E1083" s="28" t="s">
        <v>37</v>
      </c>
      <c r="F1083" s="27" t="s">
        <v>38</v>
      </c>
      <c r="G1083" s="27" t="s">
        <v>90</v>
      </c>
      <c r="H1083" s="27" t="s">
        <v>40</v>
      </c>
      <c r="I1083" s="29">
        <v>0.51400000000000001</v>
      </c>
      <c r="J1083" s="30">
        <v>95.6</v>
      </c>
      <c r="K1083" s="31">
        <v>1</v>
      </c>
      <c r="L1083" s="31">
        <v>1</v>
      </c>
      <c r="M1083" s="32">
        <v>922.9</v>
      </c>
      <c r="N1083" s="44">
        <f t="shared" si="27"/>
        <v>9.6537910041841002</v>
      </c>
    </row>
    <row r="1084" spans="1:14" x14ac:dyDescent="0.25">
      <c r="A1084" s="43" t="s">
        <v>3790</v>
      </c>
      <c r="B1084" s="26" t="s">
        <v>852</v>
      </c>
      <c r="C1084" s="27" t="s">
        <v>853</v>
      </c>
      <c r="D1084" s="27" t="s">
        <v>854</v>
      </c>
      <c r="E1084" s="28" t="s">
        <v>37</v>
      </c>
      <c r="F1084" s="27" t="s">
        <v>38</v>
      </c>
      <c r="G1084" s="27" t="s">
        <v>90</v>
      </c>
      <c r="H1084" s="27" t="s">
        <v>40</v>
      </c>
      <c r="I1084" s="29">
        <v>25.664999999999999</v>
      </c>
      <c r="J1084" s="30">
        <v>2959.3</v>
      </c>
      <c r="K1084" s="31">
        <v>88</v>
      </c>
      <c r="L1084" s="31">
        <v>186</v>
      </c>
      <c r="M1084" s="32">
        <v>46082.28</v>
      </c>
      <c r="N1084" s="44">
        <f t="shared" si="27"/>
        <v>15.572019548541881</v>
      </c>
    </row>
    <row r="1085" spans="1:14" x14ac:dyDescent="0.25">
      <c r="A1085" s="43" t="s">
        <v>3794</v>
      </c>
      <c r="B1085" s="26" t="s">
        <v>855</v>
      </c>
      <c r="C1085" s="27" t="s">
        <v>856</v>
      </c>
      <c r="D1085" s="27" t="s">
        <v>854</v>
      </c>
      <c r="E1085" s="28" t="s">
        <v>37</v>
      </c>
      <c r="F1085" s="27" t="s">
        <v>38</v>
      </c>
      <c r="G1085" s="27" t="s">
        <v>90</v>
      </c>
      <c r="H1085" s="27" t="s">
        <v>40</v>
      </c>
      <c r="I1085" s="29">
        <v>28.155514</v>
      </c>
      <c r="J1085" s="30">
        <v>3276.7</v>
      </c>
      <c r="K1085" s="31">
        <v>87</v>
      </c>
      <c r="L1085" s="31">
        <v>186</v>
      </c>
      <c r="M1085" s="32">
        <v>50554.03</v>
      </c>
      <c r="N1085" s="44">
        <f t="shared" si="27"/>
        <v>15.428348659450057</v>
      </c>
    </row>
    <row r="1086" spans="1:14" x14ac:dyDescent="0.25">
      <c r="A1086" s="43" t="s">
        <v>3798</v>
      </c>
      <c r="B1086" s="26" t="s">
        <v>857</v>
      </c>
      <c r="C1086" s="27" t="s">
        <v>858</v>
      </c>
      <c r="D1086" s="27" t="s">
        <v>854</v>
      </c>
      <c r="E1086" s="28" t="s">
        <v>37</v>
      </c>
      <c r="F1086" s="27" t="s">
        <v>38</v>
      </c>
      <c r="G1086" s="27" t="s">
        <v>90</v>
      </c>
      <c r="H1086" s="27" t="s">
        <v>40</v>
      </c>
      <c r="I1086" s="29">
        <v>21.343900000000001</v>
      </c>
      <c r="J1086" s="30">
        <v>3001.8</v>
      </c>
      <c r="K1086" s="31">
        <v>89</v>
      </c>
      <c r="L1086" s="31">
        <v>214</v>
      </c>
      <c r="M1086" s="32">
        <v>38323.58</v>
      </c>
      <c r="N1086" s="44">
        <f t="shared" si="27"/>
        <v>12.766877462522485</v>
      </c>
    </row>
    <row r="1087" spans="1:14" x14ac:dyDescent="0.25">
      <c r="A1087" s="43" t="s">
        <v>3802</v>
      </c>
      <c r="B1087" s="26" t="s">
        <v>859</v>
      </c>
      <c r="C1087" s="27" t="s">
        <v>860</v>
      </c>
      <c r="D1087" s="27" t="s">
        <v>854</v>
      </c>
      <c r="E1087" s="28" t="s">
        <v>37</v>
      </c>
      <c r="F1087" s="27" t="s">
        <v>38</v>
      </c>
      <c r="G1087" s="27" t="s">
        <v>90</v>
      </c>
      <c r="H1087" s="27" t="s">
        <v>40</v>
      </c>
      <c r="I1087" s="29">
        <v>41.374699999999997</v>
      </c>
      <c r="J1087" s="30">
        <v>2969.9</v>
      </c>
      <c r="K1087" s="31">
        <v>88</v>
      </c>
      <c r="L1087" s="31">
        <v>201</v>
      </c>
      <c r="M1087" s="32">
        <v>74289.55</v>
      </c>
      <c r="N1087" s="44">
        <f t="shared" si="27"/>
        <v>25.014146971615205</v>
      </c>
    </row>
    <row r="1088" spans="1:14" x14ac:dyDescent="0.25">
      <c r="A1088" s="43" t="s">
        <v>3806</v>
      </c>
      <c r="B1088" s="26" t="s">
        <v>912</v>
      </c>
      <c r="C1088" s="27" t="s">
        <v>913</v>
      </c>
      <c r="D1088" s="27" t="s">
        <v>914</v>
      </c>
      <c r="E1088" s="28" t="s">
        <v>37</v>
      </c>
      <c r="F1088" s="27" t="s">
        <v>38</v>
      </c>
      <c r="G1088" s="27" t="s">
        <v>39</v>
      </c>
      <c r="H1088" s="27" t="s">
        <v>40</v>
      </c>
      <c r="I1088" s="29">
        <v>18.679849999999998</v>
      </c>
      <c r="J1088" s="30">
        <v>1044.0999999999999</v>
      </c>
      <c r="K1088" s="31">
        <v>20</v>
      </c>
      <c r="L1088" s="31">
        <v>47</v>
      </c>
      <c r="M1088" s="32">
        <v>33540.230000000003</v>
      </c>
      <c r="N1088" s="44">
        <f t="shared" si="27"/>
        <v>32.123581142131982</v>
      </c>
    </row>
    <row r="1089" spans="1:14" x14ac:dyDescent="0.25">
      <c r="A1089" s="43" t="s">
        <v>3808</v>
      </c>
      <c r="B1089" s="26" t="s">
        <v>916</v>
      </c>
      <c r="C1089" s="27" t="s">
        <v>917</v>
      </c>
      <c r="D1089" s="27" t="s">
        <v>914</v>
      </c>
      <c r="E1089" s="28" t="s">
        <v>37</v>
      </c>
      <c r="F1089" s="27" t="s">
        <v>38</v>
      </c>
      <c r="G1089" s="27" t="s">
        <v>130</v>
      </c>
      <c r="H1089" s="27" t="s">
        <v>40</v>
      </c>
      <c r="I1089" s="29">
        <v>23.261700000000001</v>
      </c>
      <c r="J1089" s="30">
        <v>1604</v>
      </c>
      <c r="K1089" s="31">
        <v>28</v>
      </c>
      <c r="L1089" s="31">
        <v>77</v>
      </c>
      <c r="M1089" s="32">
        <v>41767.07</v>
      </c>
      <c r="N1089" s="44">
        <f t="shared" si="27"/>
        <v>26.039326808603494</v>
      </c>
    </row>
    <row r="1090" spans="1:14" x14ac:dyDescent="0.25">
      <c r="A1090" s="43" t="s">
        <v>3812</v>
      </c>
      <c r="B1090" s="26" t="s">
        <v>1462</v>
      </c>
      <c r="C1090" s="27" t="s">
        <v>1463</v>
      </c>
      <c r="D1090" s="27" t="s">
        <v>1464</v>
      </c>
      <c r="E1090" s="28" t="s">
        <v>37</v>
      </c>
      <c r="F1090" s="27" t="s">
        <v>38</v>
      </c>
      <c r="G1090" s="27" t="s">
        <v>130</v>
      </c>
      <c r="H1090" s="27" t="s">
        <v>40</v>
      </c>
      <c r="I1090" s="29">
        <v>30.8141</v>
      </c>
      <c r="J1090" s="30">
        <v>2225.9</v>
      </c>
      <c r="K1090" s="31">
        <v>36</v>
      </c>
      <c r="L1090" s="31">
        <v>85</v>
      </c>
      <c r="M1090" s="32">
        <v>55327.62</v>
      </c>
      <c r="N1090" s="44">
        <f t="shared" si="27"/>
        <v>24.856301259265916</v>
      </c>
    </row>
    <row r="1091" spans="1:14" x14ac:dyDescent="0.25">
      <c r="A1091" s="43" t="s">
        <v>3816</v>
      </c>
      <c r="B1091" s="26" t="s">
        <v>1477</v>
      </c>
      <c r="C1091" s="27" t="s">
        <v>1478</v>
      </c>
      <c r="D1091" s="27" t="s">
        <v>1479</v>
      </c>
      <c r="E1091" s="28" t="s">
        <v>37</v>
      </c>
      <c r="F1091" s="27" t="s">
        <v>38</v>
      </c>
      <c r="G1091" s="27" t="s">
        <v>90</v>
      </c>
      <c r="H1091" s="27" t="s">
        <v>91</v>
      </c>
      <c r="I1091" s="29">
        <v>80.569500000000005</v>
      </c>
      <c r="J1091" s="30">
        <v>2346.1</v>
      </c>
      <c r="K1091" s="31">
        <v>60</v>
      </c>
      <c r="L1091" s="31">
        <v>103</v>
      </c>
      <c r="M1091" s="32">
        <v>144664.99</v>
      </c>
      <c r="N1091" s="44">
        <f t="shared" si="27"/>
        <v>61.661887530369562</v>
      </c>
    </row>
    <row r="1092" spans="1:14" x14ac:dyDescent="0.25">
      <c r="A1092" s="43" t="s">
        <v>3820</v>
      </c>
      <c r="B1092" s="26" t="s">
        <v>1493</v>
      </c>
      <c r="C1092" s="27" t="s">
        <v>1494</v>
      </c>
      <c r="D1092" s="27" t="s">
        <v>1495</v>
      </c>
      <c r="E1092" s="28" t="s">
        <v>37</v>
      </c>
      <c r="F1092" s="27" t="s">
        <v>38</v>
      </c>
      <c r="G1092" s="27" t="s">
        <v>39</v>
      </c>
      <c r="H1092" s="27" t="s">
        <v>40</v>
      </c>
      <c r="I1092" s="29">
        <v>27.681878999999999</v>
      </c>
      <c r="J1092" s="30">
        <v>1614.1</v>
      </c>
      <c r="K1092" s="31">
        <v>35</v>
      </c>
      <c r="L1092" s="31">
        <v>78</v>
      </c>
      <c r="M1092" s="32">
        <v>5395.17</v>
      </c>
      <c r="N1092" s="44">
        <f t="shared" si="27"/>
        <v>30.793410693804596</v>
      </c>
    </row>
    <row r="1093" spans="1:14" x14ac:dyDescent="0.25">
      <c r="A1093" s="43" t="s">
        <v>3824</v>
      </c>
      <c r="B1093" s="26" t="s">
        <v>1501</v>
      </c>
      <c r="C1093" s="27" t="s">
        <v>1502</v>
      </c>
      <c r="D1093" s="27" t="s">
        <v>1503</v>
      </c>
      <c r="E1093" s="28" t="s">
        <v>37</v>
      </c>
      <c r="F1093" s="27" t="s">
        <v>38</v>
      </c>
      <c r="G1093" s="27" t="s">
        <v>48</v>
      </c>
      <c r="H1093" s="27" t="s">
        <v>83</v>
      </c>
      <c r="I1093" s="29">
        <v>31.277011999999999</v>
      </c>
      <c r="J1093" s="30">
        <v>1597.2</v>
      </c>
      <c r="K1093" s="31">
        <v>35</v>
      </c>
      <c r="L1093" s="31">
        <v>73</v>
      </c>
      <c r="M1093" s="32">
        <v>56158.82</v>
      </c>
      <c r="N1093" s="44">
        <f t="shared" si="27"/>
        <v>35.160789729752061</v>
      </c>
    </row>
    <row r="1094" spans="1:14" x14ac:dyDescent="0.25">
      <c r="A1094" s="43" t="s">
        <v>3828</v>
      </c>
      <c r="B1094" s="26" t="s">
        <v>1519</v>
      </c>
      <c r="C1094" s="27" t="s">
        <v>1520</v>
      </c>
      <c r="D1094" s="27" t="s">
        <v>1521</v>
      </c>
      <c r="E1094" s="28" t="s">
        <v>37</v>
      </c>
      <c r="F1094" s="27" t="s">
        <v>38</v>
      </c>
      <c r="G1094" s="27" t="s">
        <v>130</v>
      </c>
      <c r="H1094" s="27" t="s">
        <v>40</v>
      </c>
      <c r="I1094" s="29">
        <v>40.781526999999997</v>
      </c>
      <c r="J1094" s="30">
        <v>3173.6</v>
      </c>
      <c r="K1094" s="31">
        <v>59</v>
      </c>
      <c r="L1094" s="31">
        <v>156</v>
      </c>
      <c r="M1094" s="32">
        <v>73224.47</v>
      </c>
      <c r="N1094" s="44">
        <f t="shared" si="27"/>
        <v>23.072994446152631</v>
      </c>
    </row>
    <row r="1095" spans="1:14" x14ac:dyDescent="0.25">
      <c r="A1095" s="43" t="s">
        <v>3831</v>
      </c>
      <c r="B1095" s="26" t="s">
        <v>1523</v>
      </c>
      <c r="C1095" s="27" t="s">
        <v>1524</v>
      </c>
      <c r="D1095" s="27" t="s">
        <v>1525</v>
      </c>
      <c r="E1095" s="28" t="s">
        <v>37</v>
      </c>
      <c r="F1095" s="27" t="s">
        <v>38</v>
      </c>
      <c r="G1095" s="27" t="s">
        <v>206</v>
      </c>
      <c r="H1095" s="27" t="s">
        <v>207</v>
      </c>
      <c r="I1095" s="29">
        <v>24.909230000000001</v>
      </c>
      <c r="J1095" s="30">
        <v>2209.6</v>
      </c>
      <c r="K1095" s="31">
        <v>107</v>
      </c>
      <c r="L1095" s="31">
        <v>240</v>
      </c>
      <c r="M1095" s="32">
        <v>44725.29</v>
      </c>
      <c r="N1095" s="44">
        <f t="shared" si="27"/>
        <v>20.241342207594137</v>
      </c>
    </row>
    <row r="1096" spans="1:14" x14ac:dyDescent="0.25">
      <c r="A1096" s="43" t="s">
        <v>3834</v>
      </c>
      <c r="B1096" s="26" t="s">
        <v>1527</v>
      </c>
      <c r="C1096" s="27" t="s">
        <v>1528</v>
      </c>
      <c r="D1096" s="27" t="s">
        <v>1529</v>
      </c>
      <c r="E1096" s="28" t="s">
        <v>37</v>
      </c>
      <c r="F1096" s="27" t="s">
        <v>38</v>
      </c>
      <c r="G1096" s="27" t="s">
        <v>39</v>
      </c>
      <c r="H1096" s="27" t="s">
        <v>40</v>
      </c>
      <c r="I1096" s="29">
        <v>22.695663</v>
      </c>
      <c r="J1096" s="30">
        <v>1326.6</v>
      </c>
      <c r="K1096" s="31">
        <v>27</v>
      </c>
      <c r="L1096" s="31">
        <v>65</v>
      </c>
      <c r="M1096" s="32">
        <v>40750.76</v>
      </c>
      <c r="N1096" s="44">
        <f t="shared" si="27"/>
        <v>30.718184672388059</v>
      </c>
    </row>
    <row r="1097" spans="1:14" x14ac:dyDescent="0.25">
      <c r="A1097" s="43" t="s">
        <v>3838</v>
      </c>
      <c r="B1097" s="26" t="s">
        <v>1530</v>
      </c>
      <c r="C1097" s="27" t="s">
        <v>1531</v>
      </c>
      <c r="D1097" s="27" t="s">
        <v>1532</v>
      </c>
      <c r="E1097" s="28" t="s">
        <v>37</v>
      </c>
      <c r="F1097" s="27" t="s">
        <v>38</v>
      </c>
      <c r="G1097" s="27" t="s">
        <v>120</v>
      </c>
      <c r="H1097" s="27" t="s">
        <v>121</v>
      </c>
      <c r="I1097" s="29">
        <v>29.871877000000001</v>
      </c>
      <c r="J1097" s="30">
        <v>1783.2</v>
      </c>
      <c r="K1097" s="31">
        <v>39</v>
      </c>
      <c r="L1097" s="31">
        <v>79</v>
      </c>
      <c r="M1097" s="32">
        <v>53635.86</v>
      </c>
      <c r="N1097" s="44">
        <f t="shared" si="27"/>
        <v>30.07842715893338</v>
      </c>
    </row>
    <row r="1098" spans="1:14" x14ac:dyDescent="0.25">
      <c r="A1098" s="43" t="s">
        <v>3842</v>
      </c>
      <c r="B1098" s="26" t="s">
        <v>1534</v>
      </c>
      <c r="C1098" s="27" t="s">
        <v>1535</v>
      </c>
      <c r="D1098" s="27" t="s">
        <v>1536</v>
      </c>
      <c r="E1098" s="28" t="s">
        <v>37</v>
      </c>
      <c r="F1098" s="27" t="s">
        <v>38</v>
      </c>
      <c r="G1098" s="27" t="s">
        <v>48</v>
      </c>
      <c r="H1098" s="27" t="s">
        <v>83</v>
      </c>
      <c r="I1098" s="29">
        <v>30.713495999999999</v>
      </c>
      <c r="J1098" s="30">
        <v>1643.4</v>
      </c>
      <c r="K1098" s="31">
        <v>35</v>
      </c>
      <c r="L1098" s="31">
        <v>79</v>
      </c>
      <c r="M1098" s="32">
        <v>55147.03</v>
      </c>
      <c r="N1098" s="44">
        <f t="shared" si="27"/>
        <v>33.556652959036143</v>
      </c>
    </row>
    <row r="1099" spans="1:14" x14ac:dyDescent="0.25">
      <c r="A1099" s="43" t="s">
        <v>3846</v>
      </c>
      <c r="B1099" s="26" t="s">
        <v>1655</v>
      </c>
      <c r="C1099" s="27" t="s">
        <v>1656</v>
      </c>
      <c r="D1099" s="27" t="s">
        <v>1657</v>
      </c>
      <c r="E1099" s="28" t="s">
        <v>37</v>
      </c>
      <c r="F1099" s="27" t="s">
        <v>38</v>
      </c>
      <c r="G1099" s="27" t="s">
        <v>213</v>
      </c>
      <c r="H1099" s="27" t="s">
        <v>207</v>
      </c>
      <c r="I1099" s="29">
        <v>175.60214999999999</v>
      </c>
      <c r="J1099" s="30">
        <v>9207.4</v>
      </c>
      <c r="K1099" s="31">
        <v>166</v>
      </c>
      <c r="L1099" s="31">
        <v>474</v>
      </c>
      <c r="M1099" s="32">
        <v>315298.90000000002</v>
      </c>
      <c r="N1099" s="44">
        <f t="shared" si="27"/>
        <v>34.244078500934037</v>
      </c>
    </row>
    <row r="1100" spans="1:14" x14ac:dyDescent="0.25">
      <c r="A1100" s="43" t="s">
        <v>3850</v>
      </c>
      <c r="B1100" s="26" t="s">
        <v>1659</v>
      </c>
      <c r="C1100" s="27" t="s">
        <v>1660</v>
      </c>
      <c r="D1100" s="27" t="s">
        <v>1661</v>
      </c>
      <c r="E1100" s="28" t="s">
        <v>37</v>
      </c>
      <c r="F1100" s="27" t="s">
        <v>38</v>
      </c>
      <c r="G1100" s="27" t="s">
        <v>130</v>
      </c>
      <c r="H1100" s="27" t="s">
        <v>40</v>
      </c>
      <c r="I1100" s="29">
        <v>52.314447999999999</v>
      </c>
      <c r="J1100" s="30">
        <v>3349.21</v>
      </c>
      <c r="K1100" s="31">
        <v>140</v>
      </c>
      <c r="L1100" s="31">
        <v>246</v>
      </c>
      <c r="M1100" s="32">
        <v>93932.19</v>
      </c>
      <c r="N1100" s="44">
        <f t="shared" si="27"/>
        <v>28.046064838406668</v>
      </c>
    </row>
    <row r="1101" spans="1:14" x14ac:dyDescent="0.25">
      <c r="A1101" s="43" t="s">
        <v>3854</v>
      </c>
      <c r="B1101" s="26" t="s">
        <v>1663</v>
      </c>
      <c r="C1101" s="27" t="s">
        <v>1664</v>
      </c>
      <c r="D1101" s="27" t="s">
        <v>1665</v>
      </c>
      <c r="E1101" s="28" t="s">
        <v>37</v>
      </c>
      <c r="F1101" s="27" t="s">
        <v>38</v>
      </c>
      <c r="G1101" s="27" t="s">
        <v>90</v>
      </c>
      <c r="H1101" s="27" t="s">
        <v>91</v>
      </c>
      <c r="I1101" s="29">
        <v>77.310500000000005</v>
      </c>
      <c r="J1101" s="30">
        <v>2611</v>
      </c>
      <c r="K1101" s="31">
        <v>87</v>
      </c>
      <c r="L1101" s="31">
        <v>140</v>
      </c>
      <c r="M1101" s="32">
        <v>138813.37</v>
      </c>
      <c r="N1101" s="44">
        <f t="shared" si="27"/>
        <v>53.164811208349299</v>
      </c>
    </row>
    <row r="1102" spans="1:14" x14ac:dyDescent="0.25">
      <c r="A1102" s="43" t="s">
        <v>3857</v>
      </c>
      <c r="B1102" s="26" t="s">
        <v>1667</v>
      </c>
      <c r="C1102" s="27" t="s">
        <v>1668</v>
      </c>
      <c r="D1102" s="27" t="s">
        <v>1669</v>
      </c>
      <c r="E1102" s="28" t="s">
        <v>37</v>
      </c>
      <c r="F1102" s="27" t="s">
        <v>38</v>
      </c>
      <c r="G1102" s="27" t="s">
        <v>48</v>
      </c>
      <c r="H1102" s="27" t="s">
        <v>40</v>
      </c>
      <c r="I1102" s="29">
        <v>60.36</v>
      </c>
      <c r="J1102" s="30">
        <v>4271.1000000000004</v>
      </c>
      <c r="K1102" s="31">
        <v>96</v>
      </c>
      <c r="L1102" s="31">
        <v>230</v>
      </c>
      <c r="M1102" s="32">
        <v>108378.2</v>
      </c>
      <c r="N1102" s="44">
        <f t="shared" si="27"/>
        <v>25.374772494205239</v>
      </c>
    </row>
    <row r="1103" spans="1:14" x14ac:dyDescent="0.25">
      <c r="A1103" s="43" t="s">
        <v>3860</v>
      </c>
      <c r="B1103" s="26" t="s">
        <v>1671</v>
      </c>
      <c r="C1103" s="27" t="s">
        <v>1672</v>
      </c>
      <c r="D1103" s="27" t="s">
        <v>1673</v>
      </c>
      <c r="E1103" s="28" t="s">
        <v>37</v>
      </c>
      <c r="F1103" s="27" t="s">
        <v>38</v>
      </c>
      <c r="G1103" s="27" t="s">
        <v>39</v>
      </c>
      <c r="H1103" s="27" t="s">
        <v>40</v>
      </c>
      <c r="I1103" s="29">
        <v>71.142700000000005</v>
      </c>
      <c r="J1103" s="30">
        <v>3190.9</v>
      </c>
      <c r="K1103" s="31">
        <v>59</v>
      </c>
      <c r="L1103" s="31">
        <v>137</v>
      </c>
      <c r="M1103" s="32">
        <v>127738.86</v>
      </c>
      <c r="N1103" s="44">
        <f t="shared" si="27"/>
        <v>40.032232953398726</v>
      </c>
    </row>
    <row r="1104" spans="1:14" x14ac:dyDescent="0.25">
      <c r="A1104" s="43" t="s">
        <v>3863</v>
      </c>
      <c r="B1104" s="26" t="s">
        <v>1674</v>
      </c>
      <c r="C1104" s="27" t="s">
        <v>1675</v>
      </c>
      <c r="D1104" s="27" t="s">
        <v>1673</v>
      </c>
      <c r="E1104" s="28" t="s">
        <v>37</v>
      </c>
      <c r="F1104" s="27" t="s">
        <v>38</v>
      </c>
      <c r="G1104" s="27" t="s">
        <v>206</v>
      </c>
      <c r="H1104" s="27" t="s">
        <v>40</v>
      </c>
      <c r="I1104" s="29">
        <v>7.6999999999999999E-2</v>
      </c>
      <c r="J1104" s="30">
        <v>59.2</v>
      </c>
      <c r="K1104" s="31">
        <v>1</v>
      </c>
      <c r="L1104" s="31">
        <v>1</v>
      </c>
      <c r="M1104" s="32">
        <v>138.26</v>
      </c>
      <c r="N1104" s="44">
        <f t="shared" si="27"/>
        <v>2.3354021959459459</v>
      </c>
    </row>
    <row r="1105" spans="1:14" x14ac:dyDescent="0.25">
      <c r="A1105" s="43" t="s">
        <v>3866</v>
      </c>
      <c r="B1105" s="26" t="s">
        <v>1677</v>
      </c>
      <c r="C1105" s="27" t="s">
        <v>1678</v>
      </c>
      <c r="D1105" s="27" t="s">
        <v>1679</v>
      </c>
      <c r="E1105" s="28" t="s">
        <v>37</v>
      </c>
      <c r="F1105" s="27" t="s">
        <v>38</v>
      </c>
      <c r="G1105" s="27" t="s">
        <v>82</v>
      </c>
      <c r="H1105" s="27" t="s">
        <v>83</v>
      </c>
      <c r="I1105" s="29">
        <v>81.077179000000001</v>
      </c>
      <c r="J1105" s="30">
        <v>3896.6</v>
      </c>
      <c r="K1105" s="31">
        <v>78</v>
      </c>
      <c r="L1105" s="31">
        <v>160</v>
      </c>
      <c r="M1105" s="32">
        <v>145576.5</v>
      </c>
      <c r="N1105" s="44">
        <f t="shared" si="27"/>
        <v>37.359879692519122</v>
      </c>
    </row>
    <row r="1106" spans="1:14" x14ac:dyDescent="0.25">
      <c r="A1106" s="43" t="s">
        <v>3870</v>
      </c>
      <c r="B1106" s="26" t="s">
        <v>1681</v>
      </c>
      <c r="C1106" s="27" t="s">
        <v>1682</v>
      </c>
      <c r="D1106" s="27" t="s">
        <v>1679</v>
      </c>
      <c r="E1106" s="28" t="s">
        <v>37</v>
      </c>
      <c r="F1106" s="27" t="s">
        <v>38</v>
      </c>
      <c r="G1106" s="27" t="s">
        <v>82</v>
      </c>
      <c r="H1106" s="27" t="s">
        <v>83</v>
      </c>
      <c r="I1106" s="29">
        <v>74.032004000000001</v>
      </c>
      <c r="J1106" s="30">
        <v>4000.63</v>
      </c>
      <c r="K1106" s="31">
        <v>79</v>
      </c>
      <c r="L1106" s="31">
        <v>165</v>
      </c>
      <c r="M1106" s="32">
        <v>132926.69</v>
      </c>
      <c r="N1106" s="44">
        <f t="shared" si="27"/>
        <v>33.226437871565231</v>
      </c>
    </row>
    <row r="1107" spans="1:14" x14ac:dyDescent="0.25">
      <c r="A1107" s="43" t="s">
        <v>3874</v>
      </c>
      <c r="B1107" s="26" t="s">
        <v>1683</v>
      </c>
      <c r="C1107" s="27" t="s">
        <v>1684</v>
      </c>
      <c r="D1107" s="27" t="s">
        <v>1685</v>
      </c>
      <c r="E1107" s="28" t="s">
        <v>37</v>
      </c>
      <c r="F1107" s="27" t="s">
        <v>38</v>
      </c>
      <c r="G1107" s="27" t="s">
        <v>48</v>
      </c>
      <c r="H1107" s="27" t="s">
        <v>40</v>
      </c>
      <c r="I1107" s="29">
        <v>42.797499999999999</v>
      </c>
      <c r="J1107" s="30">
        <v>1781.1</v>
      </c>
      <c r="K1107" s="31">
        <v>31</v>
      </c>
      <c r="L1107" s="31">
        <v>80</v>
      </c>
      <c r="M1107" s="32">
        <v>76844.22</v>
      </c>
      <c r="N1107" s="44">
        <f t="shared" si="27"/>
        <v>43.144233998652524</v>
      </c>
    </row>
    <row r="1108" spans="1:14" x14ac:dyDescent="0.25">
      <c r="A1108" s="43" t="s">
        <v>3878</v>
      </c>
      <c r="B1108" s="26" t="s">
        <v>1687</v>
      </c>
      <c r="C1108" s="27" t="s">
        <v>1688</v>
      </c>
      <c r="D1108" s="27" t="s">
        <v>1689</v>
      </c>
      <c r="E1108" s="28" t="s">
        <v>37</v>
      </c>
      <c r="F1108" s="27" t="s">
        <v>38</v>
      </c>
      <c r="G1108" s="27" t="s">
        <v>90</v>
      </c>
      <c r="H1108" s="27" t="s">
        <v>91</v>
      </c>
      <c r="I1108" s="29">
        <v>13.193199999999999</v>
      </c>
      <c r="J1108" s="30">
        <v>1431.41</v>
      </c>
      <c r="K1108" s="31">
        <v>45</v>
      </c>
      <c r="L1108" s="31">
        <v>89</v>
      </c>
      <c r="M1108" s="32">
        <v>23688.78</v>
      </c>
      <c r="N1108" s="44">
        <f t="shared" ref="N1108:N1139" si="28">I1108*1795.53/J1108</f>
        <v>16.549267083505075</v>
      </c>
    </row>
    <row r="1109" spans="1:14" x14ac:dyDescent="0.25">
      <c r="A1109" s="43" t="s">
        <v>3880</v>
      </c>
      <c r="B1109" s="26" t="s">
        <v>1691</v>
      </c>
      <c r="C1109" s="27" t="s">
        <v>1688</v>
      </c>
      <c r="D1109" s="27" t="s">
        <v>1689</v>
      </c>
      <c r="E1109" s="28" t="s">
        <v>37</v>
      </c>
      <c r="F1109" s="27" t="s">
        <v>38</v>
      </c>
      <c r="G1109" s="27" t="s">
        <v>90</v>
      </c>
      <c r="H1109" s="27" t="s">
        <v>91</v>
      </c>
      <c r="I1109" s="29">
        <v>6.1711</v>
      </c>
      <c r="J1109" s="30">
        <v>669.54</v>
      </c>
      <c r="K1109" s="31">
        <v>16</v>
      </c>
      <c r="L1109" s="31">
        <v>57</v>
      </c>
      <c r="M1109" s="32">
        <v>11080.4</v>
      </c>
      <c r="N1109" s="44">
        <f t="shared" si="28"/>
        <v>16.549265440451656</v>
      </c>
    </row>
    <row r="1110" spans="1:14" x14ac:dyDescent="0.25">
      <c r="A1110" s="43" t="s">
        <v>3884</v>
      </c>
      <c r="B1110" s="26" t="s">
        <v>1693</v>
      </c>
      <c r="C1110" s="27" t="s">
        <v>1694</v>
      </c>
      <c r="D1110" s="27" t="s">
        <v>1695</v>
      </c>
      <c r="E1110" s="28" t="s">
        <v>37</v>
      </c>
      <c r="F1110" s="27" t="s">
        <v>38</v>
      </c>
      <c r="G1110" s="27" t="s">
        <v>130</v>
      </c>
      <c r="H1110" s="27" t="s">
        <v>40</v>
      </c>
      <c r="I1110" s="29">
        <v>77.394884000000005</v>
      </c>
      <c r="J1110" s="30">
        <v>4264.1000000000004</v>
      </c>
      <c r="K1110" s="31">
        <v>93</v>
      </c>
      <c r="L1110" s="31">
        <v>198</v>
      </c>
      <c r="M1110" s="32">
        <v>138964.85</v>
      </c>
      <c r="N1110" s="44">
        <f t="shared" si="28"/>
        <v>32.58948806747496</v>
      </c>
    </row>
    <row r="1111" spans="1:14" x14ac:dyDescent="0.25">
      <c r="A1111" s="43" t="s">
        <v>3887</v>
      </c>
      <c r="B1111" s="26" t="s">
        <v>1697</v>
      </c>
      <c r="C1111" s="27" t="s">
        <v>1698</v>
      </c>
      <c r="D1111" s="27" t="s">
        <v>1699</v>
      </c>
      <c r="E1111" s="28" t="s">
        <v>37</v>
      </c>
      <c r="F1111" s="27" t="s">
        <v>38</v>
      </c>
      <c r="G1111" s="27" t="s">
        <v>206</v>
      </c>
      <c r="H1111" s="27" t="s">
        <v>207</v>
      </c>
      <c r="I1111" s="29">
        <v>83.04</v>
      </c>
      <c r="J1111" s="30">
        <v>5281.4</v>
      </c>
      <c r="K1111" s="31">
        <v>106</v>
      </c>
      <c r="L1111" s="31">
        <v>232</v>
      </c>
      <c r="M1111" s="32">
        <v>149100.75</v>
      </c>
      <c r="N1111" s="44">
        <f t="shared" si="28"/>
        <v>28.231304426856518</v>
      </c>
    </row>
    <row r="1112" spans="1:14" x14ac:dyDescent="0.25">
      <c r="A1112" s="43" t="s">
        <v>3891</v>
      </c>
      <c r="B1112" s="26" t="s">
        <v>1701</v>
      </c>
      <c r="C1112" s="27" t="s">
        <v>1702</v>
      </c>
      <c r="D1112" s="27" t="s">
        <v>1699</v>
      </c>
      <c r="E1112" s="28" t="s">
        <v>37</v>
      </c>
      <c r="F1112" s="27" t="s">
        <v>38</v>
      </c>
      <c r="G1112" s="27" t="s">
        <v>206</v>
      </c>
      <c r="H1112" s="27" t="s">
        <v>313</v>
      </c>
      <c r="I1112" s="29">
        <v>58.251750000000001</v>
      </c>
      <c r="J1112" s="30">
        <v>3616.83</v>
      </c>
      <c r="K1112" s="31">
        <v>73</v>
      </c>
      <c r="L1112" s="31">
        <v>169</v>
      </c>
      <c r="M1112" s="32">
        <v>104592.77</v>
      </c>
      <c r="N1112" s="44">
        <f t="shared" si="28"/>
        <v>28.918352446064649</v>
      </c>
    </row>
    <row r="1113" spans="1:14" x14ac:dyDescent="0.25">
      <c r="A1113" s="43" t="s">
        <v>3895</v>
      </c>
      <c r="B1113" s="26" t="s">
        <v>1703</v>
      </c>
      <c r="C1113" s="27" t="s">
        <v>1704</v>
      </c>
      <c r="D1113" s="27" t="s">
        <v>1705</v>
      </c>
      <c r="E1113" s="28" t="s">
        <v>37</v>
      </c>
      <c r="F1113" s="27" t="s">
        <v>38</v>
      </c>
      <c r="G1113" s="27" t="s">
        <v>244</v>
      </c>
      <c r="H1113" s="27" t="s">
        <v>40</v>
      </c>
      <c r="I1113" s="29">
        <v>69.483000000000004</v>
      </c>
      <c r="J1113" s="30">
        <v>3496</v>
      </c>
      <c r="K1113" s="31">
        <v>74</v>
      </c>
      <c r="L1113" s="31">
        <v>152</v>
      </c>
      <c r="M1113" s="32">
        <v>124758.8</v>
      </c>
      <c r="N1113" s="44">
        <f t="shared" si="28"/>
        <v>35.686158750000004</v>
      </c>
    </row>
    <row r="1114" spans="1:14" x14ac:dyDescent="0.25">
      <c r="A1114" s="43" t="s">
        <v>3899</v>
      </c>
      <c r="B1114" s="26" t="s">
        <v>1721</v>
      </c>
      <c r="C1114" s="27" t="s">
        <v>1722</v>
      </c>
      <c r="D1114" s="27" t="s">
        <v>1723</v>
      </c>
      <c r="E1114" s="28" t="s">
        <v>37</v>
      </c>
      <c r="F1114" s="27" t="s">
        <v>38</v>
      </c>
      <c r="G1114" s="27" t="s">
        <v>39</v>
      </c>
      <c r="H1114" s="27" t="s">
        <v>40</v>
      </c>
      <c r="I1114" s="29">
        <v>38.667864000000002</v>
      </c>
      <c r="J1114" s="30">
        <v>2305.1</v>
      </c>
      <c r="K1114" s="31">
        <v>49</v>
      </c>
      <c r="L1114" s="31">
        <v>104</v>
      </c>
      <c r="M1114" s="32">
        <v>69429.3</v>
      </c>
      <c r="N1114" s="44">
        <f t="shared" si="28"/>
        <v>30.119868920185677</v>
      </c>
    </row>
    <row r="1115" spans="1:14" x14ac:dyDescent="0.25">
      <c r="A1115" s="43" t="s">
        <v>3903</v>
      </c>
      <c r="B1115" s="26" t="s">
        <v>1725</v>
      </c>
      <c r="C1115" s="27" t="s">
        <v>1726</v>
      </c>
      <c r="D1115" s="27" t="s">
        <v>1723</v>
      </c>
      <c r="E1115" s="28" t="s">
        <v>37</v>
      </c>
      <c r="F1115" s="27" t="s">
        <v>38</v>
      </c>
      <c r="G1115" s="27" t="s">
        <v>39</v>
      </c>
      <c r="H1115" s="27" t="s">
        <v>40</v>
      </c>
      <c r="I1115" s="29">
        <v>3.3382000000000001</v>
      </c>
      <c r="J1115" s="30">
        <v>199</v>
      </c>
      <c r="K1115" s="31">
        <v>3</v>
      </c>
      <c r="L1115" s="31">
        <v>7</v>
      </c>
      <c r="M1115" s="32">
        <v>5993.84</v>
      </c>
      <c r="N1115" s="44">
        <f t="shared" si="28"/>
        <v>30.119790180904523</v>
      </c>
    </row>
    <row r="1116" spans="1:14" x14ac:dyDescent="0.25">
      <c r="A1116" s="43" t="s">
        <v>3907</v>
      </c>
      <c r="B1116" s="26" t="s">
        <v>1766</v>
      </c>
      <c r="C1116" s="27" t="s">
        <v>1767</v>
      </c>
      <c r="D1116" s="27" t="s">
        <v>1768</v>
      </c>
      <c r="E1116" s="28" t="s">
        <v>37</v>
      </c>
      <c r="F1116" s="27" t="s">
        <v>38</v>
      </c>
      <c r="G1116" s="27" t="s">
        <v>90</v>
      </c>
      <c r="H1116" s="27" t="s">
        <v>207</v>
      </c>
      <c r="I1116" s="29">
        <v>61.574100000000001</v>
      </c>
      <c r="J1116" s="30">
        <v>3487.6</v>
      </c>
      <c r="K1116" s="31">
        <v>78</v>
      </c>
      <c r="L1116" s="31">
        <v>158</v>
      </c>
      <c r="M1116" s="32">
        <v>110558.27</v>
      </c>
      <c r="N1116" s="44">
        <f t="shared" si="28"/>
        <v>31.700350892590894</v>
      </c>
    </row>
    <row r="1117" spans="1:14" x14ac:dyDescent="0.25">
      <c r="A1117" s="43" t="s">
        <v>3910</v>
      </c>
      <c r="B1117" s="26" t="s">
        <v>1770</v>
      </c>
      <c r="C1117" s="27" t="s">
        <v>1771</v>
      </c>
      <c r="D1117" s="27" t="s">
        <v>1768</v>
      </c>
      <c r="E1117" s="28" t="s">
        <v>37</v>
      </c>
      <c r="F1117" s="27" t="s">
        <v>38</v>
      </c>
      <c r="G1117" s="27" t="s">
        <v>90</v>
      </c>
      <c r="H1117" s="27" t="s">
        <v>207</v>
      </c>
      <c r="I1117" s="29">
        <v>4.1000000000000002E-2</v>
      </c>
      <c r="J1117" s="30">
        <v>40.700000000000003</v>
      </c>
      <c r="K1117" s="31">
        <v>1</v>
      </c>
      <c r="L1117" s="31">
        <v>4</v>
      </c>
      <c r="M1117" s="32">
        <v>73.62</v>
      </c>
      <c r="N1117" s="44">
        <f t="shared" si="28"/>
        <v>1.8087648648648649</v>
      </c>
    </row>
    <row r="1118" spans="1:14" x14ac:dyDescent="0.25">
      <c r="A1118" s="43" t="s">
        <v>3914</v>
      </c>
      <c r="B1118" s="26" t="s">
        <v>1785</v>
      </c>
      <c r="C1118" s="27" t="s">
        <v>1786</v>
      </c>
      <c r="D1118" s="27" t="s">
        <v>1787</v>
      </c>
      <c r="E1118" s="28" t="s">
        <v>37</v>
      </c>
      <c r="F1118" s="27" t="s">
        <v>38</v>
      </c>
      <c r="G1118" s="27" t="s">
        <v>90</v>
      </c>
      <c r="H1118" s="27" t="s">
        <v>91</v>
      </c>
      <c r="I1118" s="29">
        <v>77.615499999999997</v>
      </c>
      <c r="J1118" s="30">
        <v>2527.3000000000002</v>
      </c>
      <c r="K1118" s="31">
        <v>55</v>
      </c>
      <c r="L1118" s="31">
        <v>102</v>
      </c>
      <c r="M1118" s="32">
        <v>139360.95000000001</v>
      </c>
      <c r="N1118" s="44">
        <f t="shared" si="28"/>
        <v>55.14223033078779</v>
      </c>
    </row>
    <row r="1119" spans="1:14" x14ac:dyDescent="0.25">
      <c r="A1119" s="43" t="s">
        <v>3917</v>
      </c>
      <c r="B1119" s="26" t="s">
        <v>2879</v>
      </c>
      <c r="C1119" s="27" t="s">
        <v>2880</v>
      </c>
      <c r="D1119" s="27" t="s">
        <v>2881</v>
      </c>
      <c r="E1119" s="28" t="s">
        <v>37</v>
      </c>
      <c r="F1119" s="27" t="s">
        <v>38</v>
      </c>
      <c r="G1119" s="27" t="s">
        <v>39</v>
      </c>
      <c r="H1119" s="27" t="s">
        <v>40</v>
      </c>
      <c r="I1119" s="29">
        <v>26.580090999999999</v>
      </c>
      <c r="J1119" s="30">
        <v>1426.4</v>
      </c>
      <c r="K1119" s="31">
        <v>31</v>
      </c>
      <c r="L1119" s="31">
        <v>61</v>
      </c>
      <c r="M1119" s="32">
        <v>47725.34</v>
      </c>
      <c r="N1119" s="44">
        <f t="shared" si="28"/>
        <v>33.458602631260511</v>
      </c>
    </row>
    <row r="1120" spans="1:14" x14ac:dyDescent="0.25">
      <c r="A1120" s="43" t="s">
        <v>3921</v>
      </c>
      <c r="B1120" s="26" t="s">
        <v>2883</v>
      </c>
      <c r="C1120" s="27" t="s">
        <v>2884</v>
      </c>
      <c r="D1120" s="27" t="s">
        <v>2885</v>
      </c>
      <c r="E1120" s="28" t="s">
        <v>37</v>
      </c>
      <c r="F1120" s="27" t="s">
        <v>38</v>
      </c>
      <c r="G1120" s="27" t="s">
        <v>39</v>
      </c>
      <c r="H1120" s="27" t="s">
        <v>40</v>
      </c>
      <c r="I1120" s="29">
        <v>33.169452</v>
      </c>
      <c r="J1120" s="30">
        <v>2508.6</v>
      </c>
      <c r="K1120" s="31">
        <v>64</v>
      </c>
      <c r="L1120" s="31">
        <v>122</v>
      </c>
      <c r="M1120" s="32">
        <v>59556.74</v>
      </c>
      <c r="N1120" s="44">
        <f t="shared" si="28"/>
        <v>23.741029318966756</v>
      </c>
    </row>
    <row r="1121" spans="1:14" x14ac:dyDescent="0.25">
      <c r="A1121" s="43" t="s">
        <v>3924</v>
      </c>
      <c r="B1121" s="26" t="s">
        <v>2891</v>
      </c>
      <c r="C1121" s="27" t="s">
        <v>2892</v>
      </c>
      <c r="D1121" s="27" t="s">
        <v>2893</v>
      </c>
      <c r="E1121" s="28" t="s">
        <v>37</v>
      </c>
      <c r="F1121" s="27" t="s">
        <v>38</v>
      </c>
      <c r="G1121" s="27" t="s">
        <v>90</v>
      </c>
      <c r="H1121" s="27" t="s">
        <v>91</v>
      </c>
      <c r="I1121" s="29">
        <v>43.503799999999998</v>
      </c>
      <c r="J1121" s="30">
        <v>1397.4</v>
      </c>
      <c r="K1121" s="31">
        <v>30</v>
      </c>
      <c r="L1121" s="31">
        <v>75</v>
      </c>
      <c r="M1121" s="32">
        <v>78112.39</v>
      </c>
      <c r="N1121" s="44">
        <f t="shared" si="28"/>
        <v>55.898366977243448</v>
      </c>
    </row>
    <row r="1122" spans="1:14" x14ac:dyDescent="0.25">
      <c r="A1122" s="43" t="s">
        <v>3928</v>
      </c>
      <c r="B1122" s="26" t="s">
        <v>2915</v>
      </c>
      <c r="C1122" s="27" t="s">
        <v>2916</v>
      </c>
      <c r="D1122" s="27" t="s">
        <v>2917</v>
      </c>
      <c r="E1122" s="28" t="s">
        <v>37</v>
      </c>
      <c r="F1122" s="27" t="s">
        <v>38</v>
      </c>
      <c r="G1122" s="27" t="s">
        <v>39</v>
      </c>
      <c r="H1122" s="27" t="s">
        <v>40</v>
      </c>
      <c r="I1122" s="29">
        <v>25.071899999999999</v>
      </c>
      <c r="J1122" s="30">
        <v>1326.9</v>
      </c>
      <c r="K1122" s="31">
        <v>29</v>
      </c>
      <c r="L1122" s="31">
        <v>59</v>
      </c>
      <c r="M1122" s="32">
        <v>45017.35</v>
      </c>
      <c r="N1122" s="44">
        <f t="shared" si="28"/>
        <v>33.926707820483834</v>
      </c>
    </row>
    <row r="1123" spans="1:14" x14ac:dyDescent="0.25">
      <c r="A1123" s="43" t="s">
        <v>3932</v>
      </c>
      <c r="B1123" s="26" t="s">
        <v>2919</v>
      </c>
      <c r="C1123" s="27" t="s">
        <v>2920</v>
      </c>
      <c r="D1123" s="27" t="s">
        <v>2917</v>
      </c>
      <c r="E1123" s="28" t="s">
        <v>37</v>
      </c>
      <c r="F1123" s="27" t="s">
        <v>38</v>
      </c>
      <c r="G1123" s="27" t="s">
        <v>39</v>
      </c>
      <c r="H1123" s="27" t="s">
        <v>40</v>
      </c>
      <c r="I1123" s="29">
        <v>0.33800000000000002</v>
      </c>
      <c r="J1123" s="30">
        <v>43.2</v>
      </c>
      <c r="K1123" s="31">
        <v>1</v>
      </c>
      <c r="L1123" s="31">
        <v>1</v>
      </c>
      <c r="M1123" s="32">
        <v>606.89</v>
      </c>
      <c r="N1123" s="44">
        <f t="shared" si="28"/>
        <v>14.048359722222221</v>
      </c>
    </row>
    <row r="1124" spans="1:14" x14ac:dyDescent="0.25">
      <c r="A1124" s="43" t="s">
        <v>3936</v>
      </c>
      <c r="B1124" s="26" t="s">
        <v>3127</v>
      </c>
      <c r="C1124" s="27" t="s">
        <v>3128</v>
      </c>
      <c r="D1124" s="27" t="s">
        <v>3129</v>
      </c>
      <c r="E1124" s="28" t="s">
        <v>37</v>
      </c>
      <c r="F1124" s="27" t="s">
        <v>38</v>
      </c>
      <c r="G1124" s="27" t="s">
        <v>264</v>
      </c>
      <c r="H1124" s="27" t="s">
        <v>40</v>
      </c>
      <c r="I1124" s="29">
        <v>45.36</v>
      </c>
      <c r="J1124" s="30">
        <v>1793.6</v>
      </c>
      <c r="K1124" s="31">
        <v>41</v>
      </c>
      <c r="L1124" s="31">
        <v>83</v>
      </c>
      <c r="M1124" s="32">
        <v>81445.22</v>
      </c>
      <c r="N1124" s="44">
        <f t="shared" si="28"/>
        <v>45.408809545049067</v>
      </c>
    </row>
    <row r="1125" spans="1:14" x14ac:dyDescent="0.25">
      <c r="A1125" s="43" t="s">
        <v>3940</v>
      </c>
      <c r="B1125" s="26" t="s">
        <v>3131</v>
      </c>
      <c r="C1125" s="27" t="s">
        <v>3132</v>
      </c>
      <c r="D1125" s="27" t="s">
        <v>3133</v>
      </c>
      <c r="E1125" s="28" t="s">
        <v>37</v>
      </c>
      <c r="F1125" s="27" t="s">
        <v>38</v>
      </c>
      <c r="G1125" s="27" t="s">
        <v>90</v>
      </c>
      <c r="H1125" s="27" t="s">
        <v>91</v>
      </c>
      <c r="I1125" s="29">
        <v>33.5443</v>
      </c>
      <c r="J1125" s="30">
        <v>1638.1</v>
      </c>
      <c r="K1125" s="31">
        <v>33</v>
      </c>
      <c r="L1125" s="31">
        <v>61</v>
      </c>
      <c r="M1125" s="32">
        <v>60229.79</v>
      </c>
      <c r="N1125" s="44">
        <f t="shared" si="28"/>
        <v>36.768083132287408</v>
      </c>
    </row>
    <row r="1126" spans="1:14" x14ac:dyDescent="0.25">
      <c r="A1126" s="43" t="s">
        <v>3944</v>
      </c>
      <c r="B1126" s="26" t="s">
        <v>3135</v>
      </c>
      <c r="C1126" s="27" t="s">
        <v>3136</v>
      </c>
      <c r="D1126" s="27" t="s">
        <v>3133</v>
      </c>
      <c r="E1126" s="28" t="s">
        <v>37</v>
      </c>
      <c r="F1126" s="27" t="s">
        <v>38</v>
      </c>
      <c r="G1126" s="27" t="s">
        <v>130</v>
      </c>
      <c r="H1126" s="27" t="s">
        <v>1317</v>
      </c>
      <c r="I1126" s="29">
        <v>0.41120000000000001</v>
      </c>
      <c r="J1126" s="30">
        <v>57.4</v>
      </c>
      <c r="K1126" s="31">
        <v>1</v>
      </c>
      <c r="L1126" s="31">
        <v>3</v>
      </c>
      <c r="M1126" s="32">
        <v>738.32</v>
      </c>
      <c r="N1126" s="44">
        <f t="shared" si="28"/>
        <v>12.862751498257841</v>
      </c>
    </row>
    <row r="1127" spans="1:14" x14ac:dyDescent="0.25">
      <c r="A1127" s="43" t="s">
        <v>3947</v>
      </c>
      <c r="B1127" s="26" t="s">
        <v>3138</v>
      </c>
      <c r="C1127" s="27" t="s">
        <v>3139</v>
      </c>
      <c r="D1127" s="27" t="s">
        <v>3133</v>
      </c>
      <c r="E1127" s="28" t="s">
        <v>37</v>
      </c>
      <c r="F1127" s="27" t="s">
        <v>38</v>
      </c>
      <c r="G1127" s="27" t="s">
        <v>48</v>
      </c>
      <c r="H1127" s="27" t="s">
        <v>40</v>
      </c>
      <c r="I1127" s="29">
        <v>0.74490000000000001</v>
      </c>
      <c r="J1127" s="30">
        <v>70.599999999999994</v>
      </c>
      <c r="K1127" s="31">
        <v>1</v>
      </c>
      <c r="L1127" s="31">
        <v>4</v>
      </c>
      <c r="M1127" s="32">
        <v>1337.49</v>
      </c>
      <c r="N1127" s="44">
        <f t="shared" si="28"/>
        <v>18.944621770538244</v>
      </c>
    </row>
    <row r="1128" spans="1:14" x14ac:dyDescent="0.25">
      <c r="A1128" s="43" t="s">
        <v>3951</v>
      </c>
      <c r="B1128" s="26" t="s">
        <v>3736</v>
      </c>
      <c r="C1128" s="27" t="s">
        <v>3737</v>
      </c>
      <c r="D1128" s="27" t="s">
        <v>3738</v>
      </c>
      <c r="E1128" s="28" t="s">
        <v>37</v>
      </c>
      <c r="F1128" s="27" t="s">
        <v>38</v>
      </c>
      <c r="G1128" s="27" t="s">
        <v>39</v>
      </c>
      <c r="H1128" s="27" t="s">
        <v>40</v>
      </c>
      <c r="I1128" s="29">
        <v>40.968336000000001</v>
      </c>
      <c r="J1128" s="30">
        <v>1973.4</v>
      </c>
      <c r="K1128" s="31">
        <v>33</v>
      </c>
      <c r="L1128" s="31">
        <v>63</v>
      </c>
      <c r="M1128" s="32">
        <v>73559.88</v>
      </c>
      <c r="N1128" s="44">
        <f t="shared" si="28"/>
        <v>37.275705046153838</v>
      </c>
    </row>
    <row r="1129" spans="1:14" x14ac:dyDescent="0.25">
      <c r="A1129" s="43" t="s">
        <v>3955</v>
      </c>
      <c r="B1129" s="26" t="s">
        <v>3740</v>
      </c>
      <c r="C1129" s="27" t="s">
        <v>3741</v>
      </c>
      <c r="D1129" s="27" t="s">
        <v>3742</v>
      </c>
      <c r="E1129" s="28" t="s">
        <v>37</v>
      </c>
      <c r="F1129" s="27" t="s">
        <v>38</v>
      </c>
      <c r="G1129" s="27" t="s">
        <v>39</v>
      </c>
      <c r="H1129" s="27" t="s">
        <v>40</v>
      </c>
      <c r="I1129" s="29">
        <v>57.649206</v>
      </c>
      <c r="J1129" s="30">
        <v>2867.7</v>
      </c>
      <c r="K1129" s="31">
        <v>54</v>
      </c>
      <c r="L1129" s="31">
        <v>93</v>
      </c>
      <c r="M1129" s="32">
        <v>103510.84</v>
      </c>
      <c r="N1129" s="44">
        <f t="shared" si="28"/>
        <v>36.095434965017262</v>
      </c>
    </row>
    <row r="1130" spans="1:14" x14ac:dyDescent="0.25">
      <c r="A1130" s="43" t="s">
        <v>3959</v>
      </c>
      <c r="B1130" s="26" t="s">
        <v>3760</v>
      </c>
      <c r="C1130" s="27" t="s">
        <v>3761</v>
      </c>
      <c r="D1130" s="27" t="s">
        <v>3762</v>
      </c>
      <c r="E1130" s="28" t="s">
        <v>37</v>
      </c>
      <c r="F1130" s="27" t="s">
        <v>38</v>
      </c>
      <c r="G1130" s="27" t="s">
        <v>39</v>
      </c>
      <c r="H1130" s="27" t="s">
        <v>40</v>
      </c>
      <c r="I1130" s="29">
        <v>32.994100000000003</v>
      </c>
      <c r="J1130" s="30">
        <v>1233.9000000000001</v>
      </c>
      <c r="K1130" s="31">
        <v>23</v>
      </c>
      <c r="L1130" s="31">
        <v>39</v>
      </c>
      <c r="M1130" s="32">
        <v>59241.9</v>
      </c>
      <c r="N1130" s="44">
        <f t="shared" si="28"/>
        <v>48.011910505713587</v>
      </c>
    </row>
    <row r="1131" spans="1:14" x14ac:dyDescent="0.25">
      <c r="A1131" s="43" t="s">
        <v>3963</v>
      </c>
      <c r="B1131" s="26" t="s">
        <v>3896</v>
      </c>
      <c r="C1131" s="27" t="s">
        <v>3897</v>
      </c>
      <c r="D1131" s="27" t="s">
        <v>3898</v>
      </c>
      <c r="E1131" s="28" t="s">
        <v>37</v>
      </c>
      <c r="F1131" s="27" t="s">
        <v>38</v>
      </c>
      <c r="G1131" s="27" t="s">
        <v>130</v>
      </c>
      <c r="H1131" s="27" t="s">
        <v>207</v>
      </c>
      <c r="I1131" s="29">
        <v>0.46839999999999998</v>
      </c>
      <c r="J1131" s="30">
        <v>49.2</v>
      </c>
      <c r="K1131" s="31">
        <v>1</v>
      </c>
      <c r="L1131" s="31">
        <v>1</v>
      </c>
      <c r="M1131" s="32">
        <v>841.03</v>
      </c>
      <c r="N1131" s="44">
        <f t="shared" si="28"/>
        <v>17.094029512195121</v>
      </c>
    </row>
    <row r="1132" spans="1:14" x14ac:dyDescent="0.25">
      <c r="A1132" s="43" t="s">
        <v>3967</v>
      </c>
      <c r="B1132" s="26" t="s">
        <v>4152</v>
      </c>
      <c r="C1132" s="27" t="s">
        <v>4153</v>
      </c>
      <c r="D1132" s="27" t="s">
        <v>4154</v>
      </c>
      <c r="E1132" s="28" t="s">
        <v>37</v>
      </c>
      <c r="F1132" s="27" t="s">
        <v>38</v>
      </c>
      <c r="G1132" s="27" t="s">
        <v>244</v>
      </c>
      <c r="H1132" s="27" t="s">
        <v>40</v>
      </c>
      <c r="I1132" s="29">
        <v>29.890452</v>
      </c>
      <c r="J1132" s="30">
        <v>1660.7</v>
      </c>
      <c r="K1132" s="31">
        <v>36</v>
      </c>
      <c r="L1132" s="31">
        <v>64</v>
      </c>
      <c r="M1132" s="32">
        <v>53669.21</v>
      </c>
      <c r="N1132" s="44">
        <f t="shared" si="28"/>
        <v>32.317217606768224</v>
      </c>
    </row>
    <row r="1133" spans="1:14" x14ac:dyDescent="0.25">
      <c r="A1133" s="43" t="s">
        <v>3971</v>
      </c>
      <c r="B1133" s="26" t="s">
        <v>4156</v>
      </c>
      <c r="C1133" s="27" t="s">
        <v>4157</v>
      </c>
      <c r="D1133" s="27" t="s">
        <v>4158</v>
      </c>
      <c r="E1133" s="28" t="s">
        <v>37</v>
      </c>
      <c r="F1133" s="27" t="s">
        <v>38</v>
      </c>
      <c r="G1133" s="27" t="s">
        <v>213</v>
      </c>
      <c r="H1133" s="27" t="s">
        <v>207</v>
      </c>
      <c r="I1133" s="29">
        <v>23.801748</v>
      </c>
      <c r="J1133" s="30">
        <v>1241</v>
      </c>
      <c r="K1133" s="31">
        <v>23</v>
      </c>
      <c r="L1133" s="31">
        <v>41</v>
      </c>
      <c r="M1133" s="32">
        <v>42736.73</v>
      </c>
      <c r="N1133" s="44">
        <f t="shared" si="28"/>
        <v>34.437350996325542</v>
      </c>
    </row>
    <row r="1134" spans="1:14" x14ac:dyDescent="0.25">
      <c r="A1134" s="43" t="s">
        <v>3976</v>
      </c>
      <c r="B1134" s="26" t="s">
        <v>4265</v>
      </c>
      <c r="C1134" s="27" t="s">
        <v>4266</v>
      </c>
      <c r="D1134" s="27" t="s">
        <v>4267</v>
      </c>
      <c r="E1134" s="28" t="s">
        <v>37</v>
      </c>
      <c r="F1134" s="27" t="s">
        <v>38</v>
      </c>
      <c r="G1134" s="27" t="s">
        <v>82</v>
      </c>
      <c r="H1134" s="27" t="s">
        <v>83</v>
      </c>
      <c r="I1134" s="29">
        <v>75.599999999999994</v>
      </c>
      <c r="J1134" s="30">
        <v>6059.6</v>
      </c>
      <c r="K1134" s="31">
        <v>179</v>
      </c>
      <c r="L1134" s="31">
        <v>402</v>
      </c>
      <c r="M1134" s="32">
        <v>135742.14000000001</v>
      </c>
      <c r="N1134" s="44">
        <f t="shared" si="28"/>
        <v>22.401159812528878</v>
      </c>
    </row>
    <row r="1135" spans="1:14" x14ac:dyDescent="0.25">
      <c r="A1135" s="43" t="s">
        <v>3980</v>
      </c>
      <c r="B1135" s="26" t="s">
        <v>4269</v>
      </c>
      <c r="C1135" s="27" t="s">
        <v>4270</v>
      </c>
      <c r="D1135" s="27" t="s">
        <v>4271</v>
      </c>
      <c r="E1135" s="28" t="s">
        <v>37</v>
      </c>
      <c r="F1135" s="27" t="s">
        <v>38</v>
      </c>
      <c r="G1135" s="27" t="s">
        <v>130</v>
      </c>
      <c r="H1135" s="27" t="s">
        <v>234</v>
      </c>
      <c r="I1135" s="29">
        <v>70.688878000000003</v>
      </c>
      <c r="J1135" s="30">
        <v>6074</v>
      </c>
      <c r="K1135" s="31">
        <v>179</v>
      </c>
      <c r="L1135" s="31">
        <v>382</v>
      </c>
      <c r="M1135" s="32">
        <v>126923.86</v>
      </c>
      <c r="N1135" s="44">
        <f t="shared" si="28"/>
        <v>20.896279406542639</v>
      </c>
    </row>
    <row r="1136" spans="1:14" x14ac:dyDescent="0.25">
      <c r="A1136" s="43" t="s">
        <v>3984</v>
      </c>
      <c r="B1136" s="26" t="s">
        <v>4277</v>
      </c>
      <c r="C1136" s="27" t="s">
        <v>4278</v>
      </c>
      <c r="D1136" s="27" t="s">
        <v>4279</v>
      </c>
      <c r="E1136" s="28" t="s">
        <v>37</v>
      </c>
      <c r="F1136" s="27" t="s">
        <v>38</v>
      </c>
      <c r="G1136" s="27" t="s">
        <v>130</v>
      </c>
      <c r="H1136" s="27" t="s">
        <v>313</v>
      </c>
      <c r="I1136" s="29">
        <v>84.419998000000007</v>
      </c>
      <c r="J1136" s="30">
        <v>4024.55</v>
      </c>
      <c r="K1136" s="31">
        <v>77</v>
      </c>
      <c r="L1136" s="31">
        <v>198</v>
      </c>
      <c r="M1136" s="32">
        <v>151578.62</v>
      </c>
      <c r="N1136" s="44">
        <f t="shared" si="28"/>
        <v>37.663500020856993</v>
      </c>
    </row>
    <row r="1137" spans="1:14" x14ac:dyDescent="0.25">
      <c r="A1137" s="43" t="s">
        <v>3987</v>
      </c>
      <c r="B1137" s="26" t="s">
        <v>4281</v>
      </c>
      <c r="C1137" s="27" t="s">
        <v>4282</v>
      </c>
      <c r="D1137" s="27" t="s">
        <v>4283</v>
      </c>
      <c r="E1137" s="28" t="s">
        <v>37</v>
      </c>
      <c r="F1137" s="27" t="s">
        <v>38</v>
      </c>
      <c r="G1137" s="27" t="s">
        <v>90</v>
      </c>
      <c r="H1137" s="27" t="s">
        <v>91</v>
      </c>
      <c r="I1137" s="29">
        <v>80.365700000000004</v>
      </c>
      <c r="J1137" s="30">
        <v>3273.3</v>
      </c>
      <c r="K1137" s="31">
        <v>69</v>
      </c>
      <c r="L1137" s="31">
        <v>147</v>
      </c>
      <c r="M1137" s="32">
        <v>144299.01999999999</v>
      </c>
      <c r="N1137" s="44">
        <f t="shared" si="28"/>
        <v>44.083654208596826</v>
      </c>
    </row>
    <row r="1138" spans="1:14" x14ac:dyDescent="0.25">
      <c r="A1138" s="43" t="s">
        <v>3991</v>
      </c>
      <c r="B1138" s="26" t="s">
        <v>4285</v>
      </c>
      <c r="C1138" s="27" t="s">
        <v>4286</v>
      </c>
      <c r="D1138" s="27" t="s">
        <v>4287</v>
      </c>
      <c r="E1138" s="28" t="s">
        <v>37</v>
      </c>
      <c r="F1138" s="27" t="s">
        <v>38</v>
      </c>
      <c r="G1138" s="27" t="s">
        <v>48</v>
      </c>
      <c r="H1138" s="27" t="s">
        <v>40</v>
      </c>
      <c r="I1138" s="29">
        <v>64.287075000000002</v>
      </c>
      <c r="J1138" s="30">
        <v>3695.7</v>
      </c>
      <c r="K1138" s="31">
        <v>76</v>
      </c>
      <c r="L1138" s="31">
        <v>145</v>
      </c>
      <c r="M1138" s="32">
        <v>115429.41</v>
      </c>
      <c r="N1138" s="44">
        <f t="shared" si="28"/>
        <v>31.23342581236302</v>
      </c>
    </row>
    <row r="1139" spans="1:14" x14ac:dyDescent="0.25">
      <c r="A1139" s="43" t="s">
        <v>3995</v>
      </c>
      <c r="B1139" s="26" t="s">
        <v>4289</v>
      </c>
      <c r="C1139" s="27" t="s">
        <v>4290</v>
      </c>
      <c r="D1139" s="27" t="s">
        <v>4291</v>
      </c>
      <c r="E1139" s="28" t="s">
        <v>37</v>
      </c>
      <c r="F1139" s="27" t="s">
        <v>38</v>
      </c>
      <c r="G1139" s="27" t="s">
        <v>206</v>
      </c>
      <c r="H1139" s="27" t="s">
        <v>313</v>
      </c>
      <c r="I1139" s="29">
        <v>96.158510000000007</v>
      </c>
      <c r="J1139" s="30">
        <v>5727.1</v>
      </c>
      <c r="K1139" s="31">
        <v>160</v>
      </c>
      <c r="L1139" s="31">
        <v>283</v>
      </c>
      <c r="M1139" s="32">
        <v>172655.43</v>
      </c>
      <c r="N1139" s="44">
        <f t="shared" si="28"/>
        <v>30.147105770861344</v>
      </c>
    </row>
    <row r="1140" spans="1:14" x14ac:dyDescent="0.25">
      <c r="A1140" s="43" t="s">
        <v>3999</v>
      </c>
      <c r="B1140" s="26" t="s">
        <v>4293</v>
      </c>
      <c r="C1140" s="27" t="s">
        <v>4294</v>
      </c>
      <c r="D1140" s="27" t="s">
        <v>4291</v>
      </c>
      <c r="E1140" s="28" t="s">
        <v>37</v>
      </c>
      <c r="F1140" s="27" t="s">
        <v>38</v>
      </c>
      <c r="G1140" s="27" t="s">
        <v>206</v>
      </c>
      <c r="H1140" s="27" t="s">
        <v>313</v>
      </c>
      <c r="I1140" s="29">
        <v>62.510531999999998</v>
      </c>
      <c r="J1140" s="30">
        <v>3718.9</v>
      </c>
      <c r="K1140" s="31">
        <v>66</v>
      </c>
      <c r="L1140" s="31">
        <v>168</v>
      </c>
      <c r="M1140" s="32">
        <v>112239.57</v>
      </c>
      <c r="N1140" s="44">
        <f t="shared" ref="N1140:N1146" si="29">I1140*1795.53/J1140</f>
        <v>30.180842593766972</v>
      </c>
    </row>
    <row r="1141" spans="1:14" x14ac:dyDescent="0.25">
      <c r="A1141" s="43" t="s">
        <v>4003</v>
      </c>
      <c r="B1141" s="26" t="s">
        <v>4296</v>
      </c>
      <c r="C1141" s="27" t="s">
        <v>4297</v>
      </c>
      <c r="D1141" s="27" t="s">
        <v>4298</v>
      </c>
      <c r="E1141" s="28" t="s">
        <v>37</v>
      </c>
      <c r="F1141" s="27" t="s">
        <v>38</v>
      </c>
      <c r="G1141" s="27" t="s">
        <v>213</v>
      </c>
      <c r="H1141" s="27" t="s">
        <v>40</v>
      </c>
      <c r="I1141" s="29">
        <v>107.75539999999999</v>
      </c>
      <c r="J1141" s="30">
        <v>5096.1000000000004</v>
      </c>
      <c r="K1141" s="31">
        <v>93</v>
      </c>
      <c r="L1141" s="31">
        <v>216</v>
      </c>
      <c r="M1141" s="32">
        <v>193478.07</v>
      </c>
      <c r="N1141" s="44">
        <f t="shared" si="29"/>
        <v>37.965905959851646</v>
      </c>
    </row>
    <row r="1142" spans="1:14" x14ac:dyDescent="0.25">
      <c r="A1142" s="43" t="s">
        <v>4007</v>
      </c>
      <c r="B1142" s="26" t="s">
        <v>4300</v>
      </c>
      <c r="C1142" s="27" t="s">
        <v>4301</v>
      </c>
      <c r="D1142" s="27" t="s">
        <v>4298</v>
      </c>
      <c r="E1142" s="28" t="s">
        <v>37</v>
      </c>
      <c r="F1142" s="27" t="s">
        <v>38</v>
      </c>
      <c r="G1142" s="27" t="s">
        <v>90</v>
      </c>
      <c r="H1142" s="27" t="s">
        <v>91</v>
      </c>
      <c r="I1142" s="29">
        <v>116.2431</v>
      </c>
      <c r="J1142" s="30">
        <v>5279.9</v>
      </c>
      <c r="K1142" s="31">
        <v>97</v>
      </c>
      <c r="L1142" s="31">
        <v>184</v>
      </c>
      <c r="M1142" s="32">
        <v>208717.93</v>
      </c>
      <c r="N1142" s="44">
        <f t="shared" si="29"/>
        <v>39.53066788064168</v>
      </c>
    </row>
    <row r="1143" spans="1:14" x14ac:dyDescent="0.25">
      <c r="A1143" s="43" t="s">
        <v>4010</v>
      </c>
      <c r="B1143" s="26" t="s">
        <v>4303</v>
      </c>
      <c r="C1143" s="27" t="s">
        <v>4304</v>
      </c>
      <c r="D1143" s="27" t="s">
        <v>4305</v>
      </c>
      <c r="E1143" s="28" t="s">
        <v>37</v>
      </c>
      <c r="F1143" s="27" t="s">
        <v>38</v>
      </c>
      <c r="G1143" s="27" t="s">
        <v>206</v>
      </c>
      <c r="H1143" s="27" t="s">
        <v>83</v>
      </c>
      <c r="I1143" s="29">
        <v>107.382452</v>
      </c>
      <c r="J1143" s="30">
        <v>5825</v>
      </c>
      <c r="K1143" s="31">
        <v>105</v>
      </c>
      <c r="L1143" s="31">
        <v>217</v>
      </c>
      <c r="M1143" s="32">
        <v>192808.55</v>
      </c>
      <c r="N1143" s="44">
        <f t="shared" si="29"/>
        <v>33.100156916662662</v>
      </c>
    </row>
    <row r="1144" spans="1:14" x14ac:dyDescent="0.25">
      <c r="A1144" s="43" t="s">
        <v>4014</v>
      </c>
      <c r="B1144" s="26" t="s">
        <v>4307</v>
      </c>
      <c r="C1144" s="27" t="s">
        <v>4308</v>
      </c>
      <c r="D1144" s="27" t="s">
        <v>4305</v>
      </c>
      <c r="E1144" s="28" t="s">
        <v>37</v>
      </c>
      <c r="F1144" s="27" t="s">
        <v>38</v>
      </c>
      <c r="G1144" s="27" t="s">
        <v>206</v>
      </c>
      <c r="H1144" s="27" t="s">
        <v>83</v>
      </c>
      <c r="I1144" s="29">
        <v>63.646428</v>
      </c>
      <c r="J1144" s="30">
        <v>3707.24</v>
      </c>
      <c r="K1144" s="31">
        <v>67</v>
      </c>
      <c r="L1144" s="31">
        <v>143</v>
      </c>
      <c r="M1144" s="32">
        <v>114279.03</v>
      </c>
      <c r="N1144" s="44">
        <f t="shared" si="29"/>
        <v>30.825916548925889</v>
      </c>
    </row>
    <row r="1145" spans="1:14" ht="15.75" thickBot="1" x14ac:dyDescent="0.3">
      <c r="A1145" s="43" t="s">
        <v>4017</v>
      </c>
      <c r="B1145" s="26" t="s">
        <v>4310</v>
      </c>
      <c r="C1145" s="27" t="s">
        <v>4311</v>
      </c>
      <c r="D1145" s="27" t="s">
        <v>4312</v>
      </c>
      <c r="E1145" s="28" t="s">
        <v>37</v>
      </c>
      <c r="F1145" s="27" t="s">
        <v>38</v>
      </c>
      <c r="G1145" s="27" t="s">
        <v>90</v>
      </c>
      <c r="H1145" s="27" t="s">
        <v>91</v>
      </c>
      <c r="I1145" s="29">
        <v>176.7501</v>
      </c>
      <c r="J1145" s="30">
        <v>10499.4</v>
      </c>
      <c r="K1145" s="31">
        <v>200</v>
      </c>
      <c r="L1145" s="31">
        <v>423</v>
      </c>
      <c r="M1145" s="32">
        <v>317360.13</v>
      </c>
      <c r="N1145" s="44">
        <f t="shared" si="29"/>
        <v>30.226499328818793</v>
      </c>
    </row>
    <row r="1146" spans="1:14" s="72" customFormat="1" ht="15.75" thickBot="1" x14ac:dyDescent="0.3">
      <c r="A1146" s="43"/>
      <c r="B1146" s="64"/>
      <c r="C1146" s="82" t="s">
        <v>4745</v>
      </c>
      <c r="D1146" s="65"/>
      <c r="E1146" s="66"/>
      <c r="F1146" s="65"/>
      <c r="G1146" s="65"/>
      <c r="H1146" s="65"/>
      <c r="I1146" s="67">
        <f>SUM(I1076:I1145)</f>
        <v>3393.4586399999994</v>
      </c>
      <c r="J1146" s="68">
        <f>SUM(J1076:J1145)</f>
        <v>190570.80999999997</v>
      </c>
      <c r="K1146" s="69">
        <f>SUM(K1076:K1145)</f>
        <v>4208</v>
      </c>
      <c r="L1146" s="69">
        <f>SUM(L1076:L1145)</f>
        <v>9136</v>
      </c>
      <c r="M1146" s="70">
        <f>SUM(M1076:M1145)</f>
        <v>6048748.4299999997</v>
      </c>
      <c r="N1146" s="71">
        <f t="shared" si="29"/>
        <v>31.972665655769628</v>
      </c>
    </row>
    <row r="1147" spans="1:14" s="1" customFormat="1" x14ac:dyDescent="0.25">
      <c r="A1147" s="43"/>
      <c r="B1147" s="26"/>
      <c r="C1147" s="27"/>
      <c r="D1147" s="27"/>
      <c r="E1147" s="28"/>
      <c r="F1147" s="27"/>
      <c r="G1147" s="27"/>
      <c r="H1147" s="27"/>
      <c r="I1147" s="29"/>
      <c r="J1147" s="30"/>
      <c r="K1147" s="31"/>
      <c r="L1147" s="31"/>
      <c r="M1147" s="32"/>
      <c r="N1147" s="44"/>
    </row>
    <row r="1148" spans="1:14" x14ac:dyDescent="0.25">
      <c r="A1148" s="43" t="s">
        <v>4020</v>
      </c>
      <c r="B1148" s="26" t="s">
        <v>529</v>
      </c>
      <c r="C1148" s="27" t="s">
        <v>530</v>
      </c>
      <c r="D1148" s="27" t="s">
        <v>531</v>
      </c>
      <c r="E1148" s="28" t="s">
        <v>532</v>
      </c>
      <c r="F1148" s="27" t="s">
        <v>533</v>
      </c>
      <c r="G1148" s="27" t="s">
        <v>39</v>
      </c>
      <c r="H1148" s="27" t="s">
        <v>40</v>
      </c>
      <c r="I1148" s="29">
        <v>6.6791840000000002</v>
      </c>
      <c r="J1148" s="30">
        <v>233.6</v>
      </c>
      <c r="K1148" s="31">
        <v>4</v>
      </c>
      <c r="L1148" s="31">
        <v>8</v>
      </c>
      <c r="M1148" s="32">
        <v>11992.67</v>
      </c>
      <c r="N1148" s="44">
        <f t="shared" ref="N1148:N1182" si="30">I1148*1795.53/J1148</f>
        <v>51.338507052739729</v>
      </c>
    </row>
    <row r="1149" spans="1:14" x14ac:dyDescent="0.25">
      <c r="A1149" s="43" t="s">
        <v>4023</v>
      </c>
      <c r="B1149" s="26" t="s">
        <v>1383</v>
      </c>
      <c r="C1149" s="27" t="s">
        <v>1384</v>
      </c>
      <c r="D1149" s="27" t="s">
        <v>1385</v>
      </c>
      <c r="E1149" s="28" t="s">
        <v>532</v>
      </c>
      <c r="F1149" s="27" t="s">
        <v>533</v>
      </c>
      <c r="G1149" s="27" t="s">
        <v>39</v>
      </c>
      <c r="H1149" s="27" t="s">
        <v>40</v>
      </c>
      <c r="I1149" s="29">
        <v>9.2262240000000002</v>
      </c>
      <c r="J1149" s="30">
        <v>469.86</v>
      </c>
      <c r="K1149" s="31">
        <v>11</v>
      </c>
      <c r="L1149" s="31">
        <v>37</v>
      </c>
      <c r="M1149" s="32">
        <v>16565.96</v>
      </c>
      <c r="N1149" s="44">
        <f t="shared" si="30"/>
        <v>35.257229767845736</v>
      </c>
    </row>
    <row r="1150" spans="1:14" x14ac:dyDescent="0.25">
      <c r="A1150" s="43" t="s">
        <v>4026</v>
      </c>
      <c r="B1150" s="26" t="s">
        <v>1386</v>
      </c>
      <c r="C1150" s="27" t="s">
        <v>1387</v>
      </c>
      <c r="D1150" s="27" t="s">
        <v>1388</v>
      </c>
      <c r="E1150" s="28" t="s">
        <v>532</v>
      </c>
      <c r="F1150" s="27" t="s">
        <v>533</v>
      </c>
      <c r="G1150" s="27" t="s">
        <v>39</v>
      </c>
      <c r="H1150" s="27" t="s">
        <v>40</v>
      </c>
      <c r="I1150" s="29">
        <v>5.7156000000000002</v>
      </c>
      <c r="J1150" s="30">
        <v>262.10000000000002</v>
      </c>
      <c r="K1150" s="31">
        <v>7</v>
      </c>
      <c r="L1150" s="31">
        <v>16</v>
      </c>
      <c r="M1150" s="32">
        <v>10262.549999999999</v>
      </c>
      <c r="N1150" s="44">
        <f t="shared" si="30"/>
        <v>39.155022006867604</v>
      </c>
    </row>
    <row r="1151" spans="1:14" x14ac:dyDescent="0.25">
      <c r="A1151" s="43" t="s">
        <v>4029</v>
      </c>
      <c r="B1151" s="26" t="s">
        <v>1390</v>
      </c>
      <c r="C1151" s="27" t="s">
        <v>1391</v>
      </c>
      <c r="D1151" s="27" t="s">
        <v>1392</v>
      </c>
      <c r="E1151" s="28" t="s">
        <v>532</v>
      </c>
      <c r="F1151" s="27" t="s">
        <v>533</v>
      </c>
      <c r="G1151" s="27" t="s">
        <v>54</v>
      </c>
      <c r="H1151" s="27" t="s">
        <v>40</v>
      </c>
      <c r="I1151" s="29">
        <v>17.95224</v>
      </c>
      <c r="J1151" s="30">
        <v>2071.6</v>
      </c>
      <c r="K1151" s="31">
        <v>46</v>
      </c>
      <c r="L1151" s="31">
        <v>127</v>
      </c>
      <c r="M1151" s="32">
        <v>32233.8</v>
      </c>
      <c r="N1151" s="44">
        <f t="shared" si="30"/>
        <v>15.559850109673683</v>
      </c>
    </row>
    <row r="1152" spans="1:14" x14ac:dyDescent="0.25">
      <c r="A1152" s="43" t="s">
        <v>4032</v>
      </c>
      <c r="B1152" s="26" t="s">
        <v>1394</v>
      </c>
      <c r="C1152" s="27" t="s">
        <v>1395</v>
      </c>
      <c r="D1152" s="27" t="s">
        <v>1396</v>
      </c>
      <c r="E1152" s="28" t="s">
        <v>532</v>
      </c>
      <c r="F1152" s="27" t="s">
        <v>533</v>
      </c>
      <c r="G1152" s="27" t="s">
        <v>244</v>
      </c>
      <c r="H1152" s="27" t="s">
        <v>234</v>
      </c>
      <c r="I1152" s="29">
        <v>64.231728000000004</v>
      </c>
      <c r="J1152" s="30">
        <v>3486.8</v>
      </c>
      <c r="K1152" s="31">
        <v>61</v>
      </c>
      <c r="L1152" s="31">
        <v>148</v>
      </c>
      <c r="M1152" s="32">
        <v>115330.04</v>
      </c>
      <c r="N1152" s="44">
        <f t="shared" si="30"/>
        <v>33.076171439669608</v>
      </c>
    </row>
    <row r="1153" spans="1:14" x14ac:dyDescent="0.25">
      <c r="A1153" s="43" t="s">
        <v>4035</v>
      </c>
      <c r="B1153" s="26" t="s">
        <v>1398</v>
      </c>
      <c r="C1153" s="27" t="s">
        <v>1399</v>
      </c>
      <c r="D1153" s="27" t="s">
        <v>1400</v>
      </c>
      <c r="E1153" s="28" t="s">
        <v>532</v>
      </c>
      <c r="F1153" s="27" t="s">
        <v>533</v>
      </c>
      <c r="G1153" s="27" t="s">
        <v>130</v>
      </c>
      <c r="H1153" s="27" t="s">
        <v>40</v>
      </c>
      <c r="I1153" s="29">
        <v>39.486823999999999</v>
      </c>
      <c r="J1153" s="30">
        <v>2219.8000000000002</v>
      </c>
      <c r="K1153" s="31">
        <v>42</v>
      </c>
      <c r="L1153" s="31">
        <v>88</v>
      </c>
      <c r="M1153" s="32">
        <v>70899.78</v>
      </c>
      <c r="N1153" s="44">
        <f t="shared" si="30"/>
        <v>31.939713981764115</v>
      </c>
    </row>
    <row r="1154" spans="1:14" x14ac:dyDescent="0.25">
      <c r="A1154" s="43" t="s">
        <v>4038</v>
      </c>
      <c r="B1154" s="26" t="s">
        <v>1402</v>
      </c>
      <c r="C1154" s="27" t="s">
        <v>1403</v>
      </c>
      <c r="D1154" s="27" t="s">
        <v>1400</v>
      </c>
      <c r="E1154" s="28" t="s">
        <v>532</v>
      </c>
      <c r="F1154" s="27" t="s">
        <v>533</v>
      </c>
      <c r="G1154" s="27" t="s">
        <v>130</v>
      </c>
      <c r="H1154" s="27" t="s">
        <v>40</v>
      </c>
      <c r="I1154" s="29">
        <v>0.51300000000000001</v>
      </c>
      <c r="J1154" s="30">
        <v>74.099999999999994</v>
      </c>
      <c r="K1154" s="31">
        <v>1</v>
      </c>
      <c r="L1154" s="31">
        <v>2</v>
      </c>
      <c r="M1154" s="32">
        <v>921.11</v>
      </c>
      <c r="N1154" s="44">
        <f t="shared" si="30"/>
        <v>12.43059230769231</v>
      </c>
    </row>
    <row r="1155" spans="1:14" x14ac:dyDescent="0.25">
      <c r="A1155" s="43" t="s">
        <v>4041</v>
      </c>
      <c r="B1155" s="26" t="s">
        <v>1458</v>
      </c>
      <c r="C1155" s="27" t="s">
        <v>1459</v>
      </c>
      <c r="D1155" s="27" t="s">
        <v>1460</v>
      </c>
      <c r="E1155" s="28" t="s">
        <v>532</v>
      </c>
      <c r="F1155" s="27" t="s">
        <v>533</v>
      </c>
      <c r="G1155" s="27" t="s">
        <v>39</v>
      </c>
      <c r="H1155" s="27" t="s">
        <v>40</v>
      </c>
      <c r="I1155" s="29">
        <v>9.8473729999999993</v>
      </c>
      <c r="J1155" s="30">
        <v>420.9</v>
      </c>
      <c r="K1155" s="31">
        <v>8</v>
      </c>
      <c r="L1155" s="31">
        <v>25</v>
      </c>
      <c r="M1155" s="32">
        <v>17681.25</v>
      </c>
      <c r="N1155" s="44">
        <f t="shared" si="30"/>
        <v>42.008205375837484</v>
      </c>
    </row>
    <row r="1156" spans="1:14" x14ac:dyDescent="0.25">
      <c r="A1156" s="43" t="s">
        <v>4044</v>
      </c>
      <c r="B1156" s="26" t="s">
        <v>2313</v>
      </c>
      <c r="C1156" s="27" t="s">
        <v>2314</v>
      </c>
      <c r="D1156" s="27" t="s">
        <v>2315</v>
      </c>
      <c r="E1156" s="28" t="s">
        <v>532</v>
      </c>
      <c r="F1156" s="27" t="s">
        <v>533</v>
      </c>
      <c r="G1156" s="27" t="s">
        <v>130</v>
      </c>
      <c r="H1156" s="27" t="s">
        <v>40</v>
      </c>
      <c r="I1156" s="29">
        <v>79.830200000000005</v>
      </c>
      <c r="J1156" s="30">
        <v>5686.11</v>
      </c>
      <c r="K1156" s="31">
        <v>134</v>
      </c>
      <c r="L1156" s="31">
        <v>383</v>
      </c>
      <c r="M1156" s="32">
        <v>143337.5</v>
      </c>
      <c r="N1156" s="44">
        <f t="shared" si="30"/>
        <v>25.208361956768339</v>
      </c>
    </row>
    <row r="1157" spans="1:14" x14ac:dyDescent="0.25">
      <c r="A1157" s="43" t="s">
        <v>4047</v>
      </c>
      <c r="B1157" s="26" t="s">
        <v>2317</v>
      </c>
      <c r="C1157" s="27" t="s">
        <v>2318</v>
      </c>
      <c r="D1157" s="27" t="s">
        <v>2319</v>
      </c>
      <c r="E1157" s="28" t="s">
        <v>532</v>
      </c>
      <c r="F1157" s="27" t="s">
        <v>533</v>
      </c>
      <c r="G1157" s="27" t="s">
        <v>39</v>
      </c>
      <c r="H1157" s="27" t="s">
        <v>207</v>
      </c>
      <c r="I1157" s="29">
        <v>61.706525999999997</v>
      </c>
      <c r="J1157" s="30">
        <v>3138.5</v>
      </c>
      <c r="K1157" s="31">
        <v>58</v>
      </c>
      <c r="L1157" s="31">
        <v>160</v>
      </c>
      <c r="M1157" s="32">
        <v>110795.96</v>
      </c>
      <c r="N1157" s="44">
        <f t="shared" si="30"/>
        <v>35.302188506859963</v>
      </c>
    </row>
    <row r="1158" spans="1:14" x14ac:dyDescent="0.25">
      <c r="A1158" s="43" t="s">
        <v>4050</v>
      </c>
      <c r="B1158" s="26" t="s">
        <v>2321</v>
      </c>
      <c r="C1158" s="27" t="s">
        <v>2322</v>
      </c>
      <c r="D1158" s="27" t="s">
        <v>2323</v>
      </c>
      <c r="E1158" s="28" t="s">
        <v>532</v>
      </c>
      <c r="F1158" s="27" t="s">
        <v>533</v>
      </c>
      <c r="G1158" s="27" t="s">
        <v>39</v>
      </c>
      <c r="H1158" s="27" t="s">
        <v>40</v>
      </c>
      <c r="I1158" s="29">
        <v>48.079093</v>
      </c>
      <c r="J1158" s="30">
        <v>2738</v>
      </c>
      <c r="K1158" s="31">
        <v>70</v>
      </c>
      <c r="L1158" s="31">
        <v>159</v>
      </c>
      <c r="M1158" s="32">
        <v>86327.45</v>
      </c>
      <c r="N1158" s="44">
        <f t="shared" si="30"/>
        <v>31.529384168842221</v>
      </c>
    </row>
    <row r="1159" spans="1:14" x14ac:dyDescent="0.25">
      <c r="A1159" s="43" t="s">
        <v>4053</v>
      </c>
      <c r="B1159" s="26" t="s">
        <v>2325</v>
      </c>
      <c r="C1159" s="27" t="s">
        <v>2326</v>
      </c>
      <c r="D1159" s="27" t="s">
        <v>2327</v>
      </c>
      <c r="E1159" s="28" t="s">
        <v>532</v>
      </c>
      <c r="F1159" s="27" t="s">
        <v>533</v>
      </c>
      <c r="G1159" s="27" t="s">
        <v>39</v>
      </c>
      <c r="H1159" s="27" t="s">
        <v>207</v>
      </c>
      <c r="I1159" s="29">
        <v>60.649596000000003</v>
      </c>
      <c r="J1159" s="30">
        <v>3047.9</v>
      </c>
      <c r="K1159" s="31">
        <v>65</v>
      </c>
      <c r="L1159" s="31">
        <v>158</v>
      </c>
      <c r="M1159" s="32">
        <v>108898.19</v>
      </c>
      <c r="N1159" s="44">
        <f t="shared" si="30"/>
        <v>35.728917978240759</v>
      </c>
    </row>
    <row r="1160" spans="1:14" x14ac:dyDescent="0.25">
      <c r="A1160" s="43" t="s">
        <v>4056</v>
      </c>
      <c r="B1160" s="26" t="s">
        <v>2329</v>
      </c>
      <c r="C1160" s="27" t="s">
        <v>2330</v>
      </c>
      <c r="D1160" s="27" t="s">
        <v>2331</v>
      </c>
      <c r="E1160" s="28" t="s">
        <v>532</v>
      </c>
      <c r="F1160" s="27" t="s">
        <v>533</v>
      </c>
      <c r="G1160" s="27" t="s">
        <v>39</v>
      </c>
      <c r="H1160" s="27" t="s">
        <v>40</v>
      </c>
      <c r="I1160" s="29">
        <v>52.669789999999999</v>
      </c>
      <c r="J1160" s="30">
        <v>3111.1</v>
      </c>
      <c r="K1160" s="31">
        <v>65</v>
      </c>
      <c r="L1160" s="31">
        <v>165</v>
      </c>
      <c r="M1160" s="32">
        <v>94570.26</v>
      </c>
      <c r="N1160" s="44">
        <f t="shared" si="30"/>
        <v>30.397669004114302</v>
      </c>
    </row>
    <row r="1161" spans="1:14" x14ac:dyDescent="0.25">
      <c r="A1161" s="43" t="s">
        <v>4059</v>
      </c>
      <c r="B1161" s="26" t="s">
        <v>2333</v>
      </c>
      <c r="C1161" s="27" t="s">
        <v>2334</v>
      </c>
      <c r="D1161" s="27" t="s">
        <v>2335</v>
      </c>
      <c r="E1161" s="28" t="s">
        <v>532</v>
      </c>
      <c r="F1161" s="27" t="s">
        <v>533</v>
      </c>
      <c r="G1161" s="27" t="s">
        <v>244</v>
      </c>
      <c r="H1161" s="27" t="s">
        <v>1317</v>
      </c>
      <c r="I1161" s="29">
        <v>46.781700000000001</v>
      </c>
      <c r="J1161" s="30">
        <v>1880.5</v>
      </c>
      <c r="K1161" s="31">
        <v>30</v>
      </c>
      <c r="L1161" s="31">
        <v>80</v>
      </c>
      <c r="M1161" s="32">
        <v>83997.93</v>
      </c>
      <c r="N1161" s="44">
        <f t="shared" si="30"/>
        <v>44.667878649827173</v>
      </c>
    </row>
    <row r="1162" spans="1:14" x14ac:dyDescent="0.25">
      <c r="A1162" s="43" t="s">
        <v>4062</v>
      </c>
      <c r="B1162" s="26" t="s">
        <v>2337</v>
      </c>
      <c r="C1162" s="27" t="s">
        <v>2338</v>
      </c>
      <c r="D1162" s="27" t="s">
        <v>2335</v>
      </c>
      <c r="E1162" s="28" t="s">
        <v>532</v>
      </c>
      <c r="F1162" s="27" t="s">
        <v>533</v>
      </c>
      <c r="G1162" s="27" t="s">
        <v>244</v>
      </c>
      <c r="H1162" s="27" t="s">
        <v>1317</v>
      </c>
      <c r="I1162" s="29">
        <v>0.57099999999999995</v>
      </c>
      <c r="J1162" s="30">
        <v>51</v>
      </c>
      <c r="K1162" s="31">
        <v>1</v>
      </c>
      <c r="L1162" s="31">
        <v>4</v>
      </c>
      <c r="M1162" s="32">
        <v>1025.25</v>
      </c>
      <c r="N1162" s="44">
        <f t="shared" si="30"/>
        <v>20.102894705882349</v>
      </c>
    </row>
    <row r="1163" spans="1:14" x14ac:dyDescent="0.25">
      <c r="A1163" s="43" t="s">
        <v>4065</v>
      </c>
      <c r="B1163" s="26" t="s">
        <v>2340</v>
      </c>
      <c r="C1163" s="27" t="s">
        <v>2341</v>
      </c>
      <c r="D1163" s="27" t="s">
        <v>2335</v>
      </c>
      <c r="E1163" s="28" t="s">
        <v>532</v>
      </c>
      <c r="F1163" s="27" t="s">
        <v>533</v>
      </c>
      <c r="G1163" s="27" t="s">
        <v>244</v>
      </c>
      <c r="H1163" s="27" t="s">
        <v>1317</v>
      </c>
      <c r="I1163" s="33"/>
      <c r="J1163" s="30">
        <v>82.6</v>
      </c>
      <c r="K1163" s="31">
        <v>1</v>
      </c>
      <c r="L1163" s="31">
        <v>1</v>
      </c>
      <c r="M1163" s="33"/>
      <c r="N1163" s="44">
        <f t="shared" si="30"/>
        <v>0</v>
      </c>
    </row>
    <row r="1164" spans="1:14" x14ac:dyDescent="0.25">
      <c r="A1164" s="43" t="s">
        <v>4068</v>
      </c>
      <c r="B1164" s="26" t="s">
        <v>2343</v>
      </c>
      <c r="C1164" s="27" t="s">
        <v>2344</v>
      </c>
      <c r="D1164" s="27" t="s">
        <v>2335</v>
      </c>
      <c r="E1164" s="28" t="s">
        <v>532</v>
      </c>
      <c r="F1164" s="27" t="s">
        <v>533</v>
      </c>
      <c r="G1164" s="27" t="s">
        <v>244</v>
      </c>
      <c r="H1164" s="27" t="s">
        <v>1317</v>
      </c>
      <c r="I1164" s="29">
        <v>8.5999999999999993E-2</v>
      </c>
      <c r="J1164" s="30">
        <v>49.1</v>
      </c>
      <c r="K1164" s="31">
        <v>1</v>
      </c>
      <c r="L1164" s="31">
        <v>3</v>
      </c>
      <c r="M1164" s="32">
        <v>154.41999999999999</v>
      </c>
      <c r="N1164" s="44">
        <f t="shared" si="30"/>
        <v>3.1449201629327899</v>
      </c>
    </row>
    <row r="1165" spans="1:14" x14ac:dyDescent="0.25">
      <c r="A1165" s="43" t="s">
        <v>4071</v>
      </c>
      <c r="B1165" s="26" t="s">
        <v>2346</v>
      </c>
      <c r="C1165" s="27" t="s">
        <v>2347</v>
      </c>
      <c r="D1165" s="27" t="s">
        <v>2335</v>
      </c>
      <c r="E1165" s="28" t="s">
        <v>532</v>
      </c>
      <c r="F1165" s="27" t="s">
        <v>533</v>
      </c>
      <c r="G1165" s="27" t="s">
        <v>244</v>
      </c>
      <c r="H1165" s="27" t="s">
        <v>1317</v>
      </c>
      <c r="I1165" s="29">
        <v>0.67400000000000004</v>
      </c>
      <c r="J1165" s="30">
        <v>82.4</v>
      </c>
      <c r="K1165" s="31">
        <v>1</v>
      </c>
      <c r="L1165" s="31">
        <v>3</v>
      </c>
      <c r="M1165" s="32">
        <v>1210.19</v>
      </c>
      <c r="N1165" s="44">
        <f t="shared" si="30"/>
        <v>14.686738106796115</v>
      </c>
    </row>
    <row r="1166" spans="1:14" x14ac:dyDescent="0.25">
      <c r="A1166" s="43" t="s">
        <v>4074</v>
      </c>
      <c r="B1166" s="26" t="s">
        <v>2349</v>
      </c>
      <c r="C1166" s="27" t="s">
        <v>2350</v>
      </c>
      <c r="D1166" s="27" t="s">
        <v>2335</v>
      </c>
      <c r="E1166" s="28" t="s">
        <v>532</v>
      </c>
      <c r="F1166" s="27" t="s">
        <v>533</v>
      </c>
      <c r="G1166" s="27" t="s">
        <v>244</v>
      </c>
      <c r="H1166" s="27" t="s">
        <v>1317</v>
      </c>
      <c r="I1166" s="29">
        <v>0.109</v>
      </c>
      <c r="J1166" s="30">
        <v>80.599999999999994</v>
      </c>
      <c r="K1166" s="31">
        <v>1</v>
      </c>
      <c r="L1166" s="31">
        <v>3</v>
      </c>
      <c r="M1166" s="32">
        <v>195.71</v>
      </c>
      <c r="N1166" s="44">
        <f t="shared" si="30"/>
        <v>2.4281981389578164</v>
      </c>
    </row>
    <row r="1167" spans="1:14" x14ac:dyDescent="0.25">
      <c r="A1167" s="43" t="s">
        <v>4077</v>
      </c>
      <c r="B1167" s="26" t="s">
        <v>2352</v>
      </c>
      <c r="C1167" s="27" t="s">
        <v>2353</v>
      </c>
      <c r="D1167" s="27" t="s">
        <v>2354</v>
      </c>
      <c r="E1167" s="28" t="s">
        <v>532</v>
      </c>
      <c r="F1167" s="27" t="s">
        <v>533</v>
      </c>
      <c r="G1167" s="27" t="s">
        <v>54</v>
      </c>
      <c r="H1167" s="27" t="s">
        <v>40</v>
      </c>
      <c r="I1167" s="29">
        <v>51.561999999999998</v>
      </c>
      <c r="J1167" s="30">
        <v>2906.6</v>
      </c>
      <c r="K1167" s="31">
        <v>63</v>
      </c>
      <c r="L1167" s="31">
        <v>150</v>
      </c>
      <c r="M1167" s="32">
        <v>92581.15</v>
      </c>
      <c r="N1167" s="44">
        <f t="shared" si="30"/>
        <v>31.852032567260718</v>
      </c>
    </row>
    <row r="1168" spans="1:14" x14ac:dyDescent="0.25">
      <c r="A1168" s="43" t="s">
        <v>4080</v>
      </c>
      <c r="B1168" s="26" t="s">
        <v>2356</v>
      </c>
      <c r="C1168" s="27" t="s">
        <v>2357</v>
      </c>
      <c r="D1168" s="27" t="s">
        <v>2354</v>
      </c>
      <c r="E1168" s="28" t="s">
        <v>532</v>
      </c>
      <c r="F1168" s="27" t="s">
        <v>533</v>
      </c>
      <c r="G1168" s="27" t="s">
        <v>39</v>
      </c>
      <c r="H1168" s="27" t="s">
        <v>40</v>
      </c>
      <c r="I1168" s="29">
        <v>0.93400000000000005</v>
      </c>
      <c r="J1168" s="30">
        <v>58.2</v>
      </c>
      <c r="K1168" s="31">
        <v>1</v>
      </c>
      <c r="L1168" s="31">
        <v>2</v>
      </c>
      <c r="M1168" s="32">
        <v>1677.03</v>
      </c>
      <c r="N1168" s="44">
        <f t="shared" si="30"/>
        <v>28.814862886597936</v>
      </c>
    </row>
    <row r="1169" spans="1:14" x14ac:dyDescent="0.25">
      <c r="A1169" s="43" t="s">
        <v>4083</v>
      </c>
      <c r="B1169" s="26" t="s">
        <v>2381</v>
      </c>
      <c r="C1169" s="27" t="s">
        <v>2382</v>
      </c>
      <c r="D1169" s="27" t="s">
        <v>2383</v>
      </c>
      <c r="E1169" s="28" t="s">
        <v>532</v>
      </c>
      <c r="F1169" s="27" t="s">
        <v>533</v>
      </c>
      <c r="G1169" s="27" t="s">
        <v>39</v>
      </c>
      <c r="H1169" s="27" t="s">
        <v>40</v>
      </c>
      <c r="I1169" s="33"/>
      <c r="J1169" s="30">
        <v>47</v>
      </c>
      <c r="K1169" s="31">
        <v>1</v>
      </c>
      <c r="L1169" s="31">
        <v>4</v>
      </c>
      <c r="M1169" s="33"/>
      <c r="N1169" s="44">
        <f t="shared" si="30"/>
        <v>0</v>
      </c>
    </row>
    <row r="1170" spans="1:14" x14ac:dyDescent="0.25">
      <c r="A1170" s="43" t="s">
        <v>4086</v>
      </c>
      <c r="B1170" s="26" t="s">
        <v>2385</v>
      </c>
      <c r="C1170" s="27" t="s">
        <v>2386</v>
      </c>
      <c r="D1170" s="27" t="s">
        <v>2387</v>
      </c>
      <c r="E1170" s="28" t="s">
        <v>532</v>
      </c>
      <c r="F1170" s="27" t="s">
        <v>533</v>
      </c>
      <c r="G1170" s="27" t="s">
        <v>2388</v>
      </c>
      <c r="H1170" s="27" t="s">
        <v>91</v>
      </c>
      <c r="I1170" s="29">
        <v>2.7884000000000002</v>
      </c>
      <c r="J1170" s="30">
        <v>37</v>
      </c>
      <c r="K1170" s="31">
        <v>1</v>
      </c>
      <c r="L1170" s="31">
        <v>3</v>
      </c>
      <c r="M1170" s="32">
        <v>5006.66</v>
      </c>
      <c r="N1170" s="44">
        <f t="shared" si="30"/>
        <v>135.31502302702702</v>
      </c>
    </row>
    <row r="1171" spans="1:14" x14ac:dyDescent="0.25">
      <c r="A1171" s="43" t="s">
        <v>4089</v>
      </c>
      <c r="B1171" s="26" t="s">
        <v>2492</v>
      </c>
      <c r="C1171" s="27" t="s">
        <v>2493</v>
      </c>
      <c r="D1171" s="27" t="s">
        <v>2494</v>
      </c>
      <c r="E1171" s="28" t="s">
        <v>532</v>
      </c>
      <c r="F1171" s="27" t="s">
        <v>533</v>
      </c>
      <c r="G1171" s="27" t="s">
        <v>130</v>
      </c>
      <c r="H1171" s="27" t="s">
        <v>40</v>
      </c>
      <c r="I1171" s="29">
        <v>34.478999999999999</v>
      </c>
      <c r="J1171" s="30">
        <v>2081.5</v>
      </c>
      <c r="K1171" s="31">
        <v>37</v>
      </c>
      <c r="L1171" s="31">
        <v>100</v>
      </c>
      <c r="M1171" s="32">
        <v>61908.07</v>
      </c>
      <c r="N1171" s="44">
        <f t="shared" si="30"/>
        <v>29.742050862358873</v>
      </c>
    </row>
    <row r="1172" spans="1:14" x14ac:dyDescent="0.25">
      <c r="A1172" s="43" t="s">
        <v>4092</v>
      </c>
      <c r="B1172" s="26" t="s">
        <v>2496</v>
      </c>
      <c r="C1172" s="27" t="s">
        <v>2497</v>
      </c>
      <c r="D1172" s="27" t="s">
        <v>2494</v>
      </c>
      <c r="E1172" s="28" t="s">
        <v>532</v>
      </c>
      <c r="F1172" s="27" t="s">
        <v>533</v>
      </c>
      <c r="G1172" s="27" t="s">
        <v>130</v>
      </c>
      <c r="H1172" s="27" t="s">
        <v>40</v>
      </c>
      <c r="I1172" s="29">
        <v>0.81</v>
      </c>
      <c r="J1172" s="30">
        <v>63.5</v>
      </c>
      <c r="K1172" s="31">
        <v>1</v>
      </c>
      <c r="L1172" s="31">
        <v>2</v>
      </c>
      <c r="M1172" s="32">
        <v>1454.38</v>
      </c>
      <c r="N1172" s="44">
        <f t="shared" si="30"/>
        <v>22.903611023622048</v>
      </c>
    </row>
    <row r="1173" spans="1:14" x14ac:dyDescent="0.25">
      <c r="A1173" s="43" t="s">
        <v>4095</v>
      </c>
      <c r="B1173" s="26" t="s">
        <v>2499</v>
      </c>
      <c r="C1173" s="27" t="s">
        <v>2500</v>
      </c>
      <c r="D1173" s="27" t="s">
        <v>2501</v>
      </c>
      <c r="E1173" s="28" t="s">
        <v>532</v>
      </c>
      <c r="F1173" s="27" t="s">
        <v>533</v>
      </c>
      <c r="G1173" s="27" t="s">
        <v>54</v>
      </c>
      <c r="H1173" s="27" t="s">
        <v>40</v>
      </c>
      <c r="I1173" s="29">
        <v>34.868381999999997</v>
      </c>
      <c r="J1173" s="30">
        <v>2127.6999999999998</v>
      </c>
      <c r="K1173" s="31">
        <v>37</v>
      </c>
      <c r="L1173" s="31">
        <v>103</v>
      </c>
      <c r="M1173" s="32">
        <v>62607.19</v>
      </c>
      <c r="N1173" s="44">
        <f t="shared" si="30"/>
        <v>29.424837116350989</v>
      </c>
    </row>
    <row r="1174" spans="1:14" x14ac:dyDescent="0.25">
      <c r="A1174" s="43" t="s">
        <v>4098</v>
      </c>
      <c r="B1174" s="26" t="s">
        <v>2503</v>
      </c>
      <c r="C1174" s="27" t="s">
        <v>2504</v>
      </c>
      <c r="D1174" s="27" t="s">
        <v>2505</v>
      </c>
      <c r="E1174" s="28" t="s">
        <v>532</v>
      </c>
      <c r="F1174" s="27" t="s">
        <v>533</v>
      </c>
      <c r="G1174" s="27" t="s">
        <v>48</v>
      </c>
      <c r="H1174" s="27" t="s">
        <v>234</v>
      </c>
      <c r="I1174" s="29">
        <v>21.944741</v>
      </c>
      <c r="J1174" s="30">
        <v>1921.3</v>
      </c>
      <c r="K1174" s="31">
        <v>35</v>
      </c>
      <c r="L1174" s="31">
        <v>105</v>
      </c>
      <c r="M1174" s="32">
        <v>39402.43</v>
      </c>
      <c r="N1174" s="44">
        <f t="shared" si="30"/>
        <v>20.508218814203925</v>
      </c>
    </row>
    <row r="1175" spans="1:14" x14ac:dyDescent="0.25">
      <c r="A1175" s="43" t="s">
        <v>4101</v>
      </c>
      <c r="B1175" s="26" t="s">
        <v>2507</v>
      </c>
      <c r="C1175" s="27" t="s">
        <v>2508</v>
      </c>
      <c r="D1175" s="27" t="s">
        <v>2509</v>
      </c>
      <c r="E1175" s="28" t="s">
        <v>532</v>
      </c>
      <c r="F1175" s="27" t="s">
        <v>533</v>
      </c>
      <c r="G1175" s="27" t="s">
        <v>39</v>
      </c>
      <c r="H1175" s="27" t="s">
        <v>40</v>
      </c>
      <c r="I1175" s="29">
        <v>62.571418999999999</v>
      </c>
      <c r="J1175" s="30">
        <v>2979.9</v>
      </c>
      <c r="K1175" s="31">
        <v>67</v>
      </c>
      <c r="L1175" s="31">
        <v>130</v>
      </c>
      <c r="M1175" s="32">
        <v>112348.92</v>
      </c>
      <c r="N1175" s="44">
        <f t="shared" si="30"/>
        <v>37.702224892469545</v>
      </c>
    </row>
    <row r="1176" spans="1:14" x14ac:dyDescent="0.25">
      <c r="A1176" s="43" t="s">
        <v>4104</v>
      </c>
      <c r="B1176" s="26" t="s">
        <v>2511</v>
      </c>
      <c r="C1176" s="27" t="s">
        <v>2512</v>
      </c>
      <c r="D1176" s="27" t="s">
        <v>2513</v>
      </c>
      <c r="E1176" s="28" t="s">
        <v>532</v>
      </c>
      <c r="F1176" s="27" t="s">
        <v>533</v>
      </c>
      <c r="G1176" s="27" t="s">
        <v>219</v>
      </c>
      <c r="H1176" s="27" t="s">
        <v>234</v>
      </c>
      <c r="I1176" s="29">
        <v>88.391760000000005</v>
      </c>
      <c r="J1176" s="30">
        <v>4307.8</v>
      </c>
      <c r="K1176" s="31">
        <v>87</v>
      </c>
      <c r="L1176" s="31">
        <v>160</v>
      </c>
      <c r="M1176" s="32">
        <v>158710.01</v>
      </c>
      <c r="N1176" s="44">
        <f t="shared" si="30"/>
        <v>36.842484988346719</v>
      </c>
    </row>
    <row r="1177" spans="1:14" x14ac:dyDescent="0.25">
      <c r="A1177" s="43" t="s">
        <v>4108</v>
      </c>
      <c r="B1177" s="26" t="s">
        <v>2515</v>
      </c>
      <c r="C1177" s="27" t="s">
        <v>2516</v>
      </c>
      <c r="D1177" s="27" t="s">
        <v>2517</v>
      </c>
      <c r="E1177" s="28" t="s">
        <v>532</v>
      </c>
      <c r="F1177" s="27" t="s">
        <v>533</v>
      </c>
      <c r="G1177" s="27" t="s">
        <v>130</v>
      </c>
      <c r="H1177" s="27" t="s">
        <v>40</v>
      </c>
      <c r="I1177" s="29">
        <v>90.913927000000001</v>
      </c>
      <c r="J1177" s="30">
        <v>6010.7</v>
      </c>
      <c r="K1177" s="31">
        <v>179</v>
      </c>
      <c r="L1177" s="31">
        <v>372</v>
      </c>
      <c r="M1177" s="32">
        <v>163238.72</v>
      </c>
      <c r="N1177" s="44">
        <f t="shared" si="30"/>
        <v>27.158015430201139</v>
      </c>
    </row>
    <row r="1178" spans="1:14" x14ac:dyDescent="0.25">
      <c r="A1178" s="43" t="s">
        <v>4111</v>
      </c>
      <c r="B1178" s="26" t="s">
        <v>2519</v>
      </c>
      <c r="C1178" s="27" t="s">
        <v>2520</v>
      </c>
      <c r="D1178" s="27" t="s">
        <v>2521</v>
      </c>
      <c r="E1178" s="28" t="s">
        <v>532</v>
      </c>
      <c r="F1178" s="27" t="s">
        <v>533</v>
      </c>
      <c r="G1178" s="27" t="s">
        <v>39</v>
      </c>
      <c r="H1178" s="27" t="s">
        <v>40</v>
      </c>
      <c r="I1178" s="29">
        <v>32.068928999999997</v>
      </c>
      <c r="J1178" s="30">
        <v>1639.3</v>
      </c>
      <c r="K1178" s="31">
        <v>38</v>
      </c>
      <c r="L1178" s="31">
        <v>73</v>
      </c>
      <c r="M1178" s="32">
        <v>57580.72</v>
      </c>
      <c r="N1178" s="44">
        <f t="shared" si="30"/>
        <v>35.125190073427682</v>
      </c>
    </row>
    <row r="1179" spans="1:14" x14ac:dyDescent="0.25">
      <c r="A1179" s="43" t="s">
        <v>4114</v>
      </c>
      <c r="B1179" s="26" t="s">
        <v>2523</v>
      </c>
      <c r="C1179" s="27" t="s">
        <v>2524</v>
      </c>
      <c r="D1179" s="27" t="s">
        <v>2525</v>
      </c>
      <c r="E1179" s="28" t="s">
        <v>532</v>
      </c>
      <c r="F1179" s="27" t="s">
        <v>533</v>
      </c>
      <c r="G1179" s="27" t="s">
        <v>244</v>
      </c>
      <c r="H1179" s="27" t="s">
        <v>40</v>
      </c>
      <c r="I1179" s="29">
        <v>56.335999999999999</v>
      </c>
      <c r="J1179" s="30">
        <v>4372.8</v>
      </c>
      <c r="K1179" s="31">
        <v>76</v>
      </c>
      <c r="L1179" s="31">
        <v>188</v>
      </c>
      <c r="M1179" s="32">
        <v>101152.96000000001</v>
      </c>
      <c r="N1179" s="44">
        <f t="shared" si="30"/>
        <v>23.132312952799122</v>
      </c>
    </row>
    <row r="1180" spans="1:14" x14ac:dyDescent="0.25">
      <c r="A1180" s="43" t="s">
        <v>4117</v>
      </c>
      <c r="B1180" s="26" t="s">
        <v>4164</v>
      </c>
      <c r="C1180" s="27" t="s">
        <v>4165</v>
      </c>
      <c r="D1180" s="27" t="s">
        <v>4166</v>
      </c>
      <c r="E1180" s="28" t="s">
        <v>532</v>
      </c>
      <c r="F1180" s="27" t="s">
        <v>533</v>
      </c>
      <c r="G1180" s="27" t="s">
        <v>54</v>
      </c>
      <c r="H1180" s="27" t="s">
        <v>40</v>
      </c>
      <c r="I1180" s="29">
        <v>61.322139999999997</v>
      </c>
      <c r="J1180" s="30">
        <v>3059.4</v>
      </c>
      <c r="K1180" s="31">
        <v>54</v>
      </c>
      <c r="L1180" s="31">
        <v>131</v>
      </c>
      <c r="M1180" s="32">
        <v>110105.73</v>
      </c>
      <c r="N1180" s="44">
        <f t="shared" si="30"/>
        <v>35.989325369091979</v>
      </c>
    </row>
    <row r="1181" spans="1:14" ht="15.75" thickBot="1" x14ac:dyDescent="0.3">
      <c r="A1181" s="43" t="s">
        <v>4120</v>
      </c>
      <c r="B1181" s="26" t="s">
        <v>4168</v>
      </c>
      <c r="C1181" s="27" t="s">
        <v>4169</v>
      </c>
      <c r="D1181" s="27" t="s">
        <v>4170</v>
      </c>
      <c r="E1181" s="28" t="s">
        <v>532</v>
      </c>
      <c r="F1181" s="27" t="s">
        <v>533</v>
      </c>
      <c r="G1181" s="27" t="s">
        <v>130</v>
      </c>
      <c r="H1181" s="27" t="s">
        <v>40</v>
      </c>
      <c r="I1181" s="29">
        <v>79.449336000000002</v>
      </c>
      <c r="J1181" s="30">
        <v>3077.4</v>
      </c>
      <c r="K1181" s="31">
        <v>56</v>
      </c>
      <c r="L1181" s="31">
        <v>135</v>
      </c>
      <c r="M1181" s="32">
        <v>142653.70000000001</v>
      </c>
      <c r="N1181" s="44">
        <f t="shared" si="30"/>
        <v>46.35525647237278</v>
      </c>
    </row>
    <row r="1182" spans="1:14" s="72" customFormat="1" ht="15.75" thickBot="1" x14ac:dyDescent="0.3">
      <c r="A1182" s="43"/>
      <c r="B1182" s="64"/>
      <c r="C1182" s="82" t="s">
        <v>4745</v>
      </c>
      <c r="D1182" s="65"/>
      <c r="E1182" s="66"/>
      <c r="F1182" s="65"/>
      <c r="G1182" s="65"/>
      <c r="H1182" s="65"/>
      <c r="I1182" s="67">
        <f>SUM(I1148:I1181)</f>
        <v>1123.249112</v>
      </c>
      <c r="J1182" s="68">
        <f>SUM(J1148:J1181)</f>
        <v>63876.670000000006</v>
      </c>
      <c r="K1182" s="69">
        <f>SUM(K1148:K1181)</f>
        <v>1340</v>
      </c>
      <c r="L1182" s="69">
        <f>SUM(L1148:L1181)</f>
        <v>3228</v>
      </c>
      <c r="M1182" s="70">
        <f>SUM(M1148:M1181)</f>
        <v>2016827.6899999995</v>
      </c>
      <c r="N1182" s="71">
        <f t="shared" si="30"/>
        <v>31.57377299206987</v>
      </c>
    </row>
    <row r="1183" spans="1:14" s="1" customFormat="1" x14ac:dyDescent="0.25">
      <c r="A1183" s="43"/>
      <c r="B1183" s="26"/>
      <c r="C1183" s="27"/>
      <c r="D1183" s="27"/>
      <c r="E1183" s="28"/>
      <c r="F1183" s="27"/>
      <c r="G1183" s="27"/>
      <c r="H1183" s="27"/>
      <c r="I1183" s="29"/>
      <c r="J1183" s="30"/>
      <c r="K1183" s="31"/>
      <c r="L1183" s="31"/>
      <c r="M1183" s="32"/>
      <c r="N1183" s="44"/>
    </row>
    <row r="1184" spans="1:14" x14ac:dyDescent="0.25">
      <c r="A1184" s="43" t="s">
        <v>4123</v>
      </c>
      <c r="B1184" s="26" t="s">
        <v>1405</v>
      </c>
      <c r="C1184" s="27" t="s">
        <v>1406</v>
      </c>
      <c r="D1184" s="27" t="s">
        <v>1407</v>
      </c>
      <c r="E1184" s="28" t="s">
        <v>1408</v>
      </c>
      <c r="F1184" s="27" t="s">
        <v>1409</v>
      </c>
      <c r="G1184" s="27" t="s">
        <v>39</v>
      </c>
      <c r="H1184" s="27" t="s">
        <v>40</v>
      </c>
      <c r="I1184" s="29">
        <v>21.238842000000002</v>
      </c>
      <c r="J1184" s="30">
        <v>854.4</v>
      </c>
      <c r="K1184" s="31">
        <v>26</v>
      </c>
      <c r="L1184" s="31">
        <v>52</v>
      </c>
      <c r="M1184" s="32">
        <v>38134.92</v>
      </c>
      <c r="N1184" s="44">
        <f t="shared" ref="N1184:N1202" si="31">I1184*1795.53/J1184</f>
        <v>44.633635271839893</v>
      </c>
    </row>
    <row r="1185" spans="1:14" x14ac:dyDescent="0.25">
      <c r="A1185" s="43" t="s">
        <v>4126</v>
      </c>
      <c r="B1185" s="26" t="s">
        <v>1410</v>
      </c>
      <c r="C1185" s="27" t="s">
        <v>1411</v>
      </c>
      <c r="D1185" s="27" t="s">
        <v>1412</v>
      </c>
      <c r="E1185" s="28" t="s">
        <v>1408</v>
      </c>
      <c r="F1185" s="27" t="s">
        <v>1409</v>
      </c>
      <c r="G1185" s="27" t="s">
        <v>39</v>
      </c>
      <c r="H1185" s="27" t="s">
        <v>40</v>
      </c>
      <c r="I1185" s="29">
        <v>12.6279</v>
      </c>
      <c r="J1185" s="30">
        <v>459.9</v>
      </c>
      <c r="K1185" s="31">
        <v>8</v>
      </c>
      <c r="L1185" s="31">
        <v>20</v>
      </c>
      <c r="M1185" s="32">
        <v>22673.77</v>
      </c>
      <c r="N1185" s="44">
        <f t="shared" si="31"/>
        <v>49.301529217221137</v>
      </c>
    </row>
    <row r="1186" spans="1:14" x14ac:dyDescent="0.25">
      <c r="A1186" s="43" t="s">
        <v>4129</v>
      </c>
      <c r="B1186" s="26" t="s">
        <v>1414</v>
      </c>
      <c r="C1186" s="27" t="s">
        <v>1415</v>
      </c>
      <c r="D1186" s="27" t="s">
        <v>1412</v>
      </c>
      <c r="E1186" s="28" t="s">
        <v>1408</v>
      </c>
      <c r="F1186" s="27" t="s">
        <v>1409</v>
      </c>
      <c r="G1186" s="27" t="s">
        <v>39</v>
      </c>
      <c r="H1186" s="27" t="s">
        <v>40</v>
      </c>
      <c r="I1186" s="29">
        <v>0.183</v>
      </c>
      <c r="J1186" s="30">
        <v>51.7</v>
      </c>
      <c r="K1186" s="31">
        <v>1</v>
      </c>
      <c r="L1186" s="31">
        <v>4</v>
      </c>
      <c r="M1186" s="32">
        <v>328.58</v>
      </c>
      <c r="N1186" s="44">
        <f t="shared" si="31"/>
        <v>6.3555510638297861</v>
      </c>
    </row>
    <row r="1187" spans="1:14" x14ac:dyDescent="0.25">
      <c r="A1187" s="43" t="s">
        <v>4132</v>
      </c>
      <c r="B1187" s="26" t="s">
        <v>1417</v>
      </c>
      <c r="C1187" s="27" t="s">
        <v>1418</v>
      </c>
      <c r="D1187" s="27" t="s">
        <v>1412</v>
      </c>
      <c r="E1187" s="28" t="s">
        <v>1408</v>
      </c>
      <c r="F1187" s="27" t="s">
        <v>1409</v>
      </c>
      <c r="G1187" s="27" t="s">
        <v>39</v>
      </c>
      <c r="H1187" s="27" t="s">
        <v>40</v>
      </c>
      <c r="I1187" s="29">
        <v>0.57099999999999995</v>
      </c>
      <c r="J1187" s="30">
        <v>68.2</v>
      </c>
      <c r="K1187" s="31">
        <v>1</v>
      </c>
      <c r="L1187" s="31">
        <v>4</v>
      </c>
      <c r="M1187" s="32">
        <v>1025.25</v>
      </c>
      <c r="N1187" s="44">
        <f t="shared" si="31"/>
        <v>15.0329564516129</v>
      </c>
    </row>
    <row r="1188" spans="1:14" x14ac:dyDescent="0.25">
      <c r="A1188" s="43" t="s">
        <v>4136</v>
      </c>
      <c r="B1188" s="26" t="s">
        <v>1420</v>
      </c>
      <c r="C1188" s="27" t="s">
        <v>1421</v>
      </c>
      <c r="D1188" s="27" t="s">
        <v>1412</v>
      </c>
      <c r="E1188" s="28" t="s">
        <v>1408</v>
      </c>
      <c r="F1188" s="27" t="s">
        <v>1409</v>
      </c>
      <c r="G1188" s="27" t="s">
        <v>48</v>
      </c>
      <c r="H1188" s="27" t="s">
        <v>234</v>
      </c>
      <c r="I1188" s="29">
        <v>0.24099999999999999</v>
      </c>
      <c r="J1188" s="30">
        <v>55.6</v>
      </c>
      <c r="K1188" s="31">
        <v>1</v>
      </c>
      <c r="L1188" s="31">
        <v>2</v>
      </c>
      <c r="M1188" s="32">
        <v>432.72</v>
      </c>
      <c r="N1188" s="44">
        <f t="shared" si="31"/>
        <v>7.7827829136690641</v>
      </c>
    </row>
    <row r="1189" spans="1:14" x14ac:dyDescent="0.25">
      <c r="A1189" s="43" t="s">
        <v>4140</v>
      </c>
      <c r="B1189" s="26" t="s">
        <v>1422</v>
      </c>
      <c r="C1189" s="27" t="s">
        <v>1423</v>
      </c>
      <c r="D1189" s="27" t="s">
        <v>1412</v>
      </c>
      <c r="E1189" s="28" t="s">
        <v>1408</v>
      </c>
      <c r="F1189" s="27" t="s">
        <v>1409</v>
      </c>
      <c r="G1189" s="27" t="s">
        <v>48</v>
      </c>
      <c r="H1189" s="27" t="s">
        <v>40</v>
      </c>
      <c r="I1189" s="29">
        <v>1.4356</v>
      </c>
      <c r="J1189" s="30">
        <v>51.2</v>
      </c>
      <c r="K1189" s="31">
        <v>1</v>
      </c>
      <c r="L1189" s="31">
        <v>4</v>
      </c>
      <c r="M1189" s="32">
        <v>2577.66</v>
      </c>
      <c r="N1189" s="44">
        <f t="shared" si="31"/>
        <v>50.344977890624996</v>
      </c>
    </row>
    <row r="1190" spans="1:14" x14ac:dyDescent="0.25">
      <c r="A1190" s="43" t="s">
        <v>4144</v>
      </c>
      <c r="B1190" s="26" t="s">
        <v>1425</v>
      </c>
      <c r="C1190" s="27" t="s">
        <v>1426</v>
      </c>
      <c r="D1190" s="27" t="s">
        <v>1427</v>
      </c>
      <c r="E1190" s="28" t="s">
        <v>1408</v>
      </c>
      <c r="F1190" s="27" t="s">
        <v>1409</v>
      </c>
      <c r="G1190" s="27" t="s">
        <v>90</v>
      </c>
      <c r="H1190" s="27" t="s">
        <v>91</v>
      </c>
      <c r="I1190" s="29">
        <v>34.820799999999998</v>
      </c>
      <c r="J1190" s="30">
        <v>673.9</v>
      </c>
      <c r="K1190" s="31">
        <v>14</v>
      </c>
      <c r="L1190" s="31">
        <v>26</v>
      </c>
      <c r="M1190" s="32">
        <v>62521.79</v>
      </c>
      <c r="N1190" s="44">
        <f t="shared" si="31"/>
        <v>92.776066217539693</v>
      </c>
    </row>
    <row r="1191" spans="1:14" x14ac:dyDescent="0.25">
      <c r="A1191" s="43" t="s">
        <v>4148</v>
      </c>
      <c r="B1191" s="26" t="s">
        <v>1429</v>
      </c>
      <c r="C1191" s="27" t="s">
        <v>1430</v>
      </c>
      <c r="D1191" s="27" t="s">
        <v>1431</v>
      </c>
      <c r="E1191" s="28" t="s">
        <v>1408</v>
      </c>
      <c r="F1191" s="27" t="s">
        <v>1409</v>
      </c>
      <c r="G1191" s="27" t="s">
        <v>39</v>
      </c>
      <c r="H1191" s="27" t="s">
        <v>40</v>
      </c>
      <c r="I1191" s="29">
        <v>1.809226</v>
      </c>
      <c r="J1191" s="30">
        <v>84.8</v>
      </c>
      <c r="K1191" s="31">
        <v>2</v>
      </c>
      <c r="L1191" s="31">
        <v>7</v>
      </c>
      <c r="M1191" s="32">
        <v>3248.52</v>
      </c>
      <c r="N1191" s="44">
        <f t="shared" si="31"/>
        <v>38.308013676650944</v>
      </c>
    </row>
    <row r="1192" spans="1:14" x14ac:dyDescent="0.25">
      <c r="A1192" s="43" t="s">
        <v>4151</v>
      </c>
      <c r="B1192" s="26" t="s">
        <v>1433</v>
      </c>
      <c r="C1192" s="27" t="s">
        <v>1434</v>
      </c>
      <c r="D1192" s="27" t="s">
        <v>1431</v>
      </c>
      <c r="E1192" s="28" t="s">
        <v>1408</v>
      </c>
      <c r="F1192" s="27" t="s">
        <v>1409</v>
      </c>
      <c r="G1192" s="27" t="s">
        <v>39</v>
      </c>
      <c r="H1192" s="27" t="s">
        <v>40</v>
      </c>
      <c r="I1192" s="29">
        <v>1.867</v>
      </c>
      <c r="J1192" s="30">
        <v>98.9</v>
      </c>
      <c r="K1192" s="31">
        <v>1</v>
      </c>
      <c r="L1192" s="31">
        <v>5</v>
      </c>
      <c r="M1192" s="32">
        <v>3352.25</v>
      </c>
      <c r="N1192" s="44">
        <f t="shared" si="31"/>
        <v>33.895394438827097</v>
      </c>
    </row>
    <row r="1193" spans="1:14" x14ac:dyDescent="0.25">
      <c r="A1193" s="43" t="s">
        <v>4155</v>
      </c>
      <c r="B1193" s="26" t="s">
        <v>1436</v>
      </c>
      <c r="C1193" s="27" t="s">
        <v>1437</v>
      </c>
      <c r="D1193" s="27" t="s">
        <v>1431</v>
      </c>
      <c r="E1193" s="28" t="s">
        <v>1408</v>
      </c>
      <c r="F1193" s="27" t="s">
        <v>1409</v>
      </c>
      <c r="G1193" s="27" t="s">
        <v>39</v>
      </c>
      <c r="H1193" s="27" t="s">
        <v>40</v>
      </c>
      <c r="I1193" s="29">
        <v>0.63500000000000001</v>
      </c>
      <c r="J1193" s="30">
        <v>47.9</v>
      </c>
      <c r="K1193" s="31">
        <v>1</v>
      </c>
      <c r="L1193" s="31">
        <v>2</v>
      </c>
      <c r="M1193" s="32">
        <v>1140.1600000000001</v>
      </c>
      <c r="N1193" s="44">
        <f t="shared" si="31"/>
        <v>23.802955114822549</v>
      </c>
    </row>
    <row r="1194" spans="1:14" x14ac:dyDescent="0.25">
      <c r="A1194" s="43" t="s">
        <v>4159</v>
      </c>
      <c r="B1194" s="26" t="s">
        <v>1439</v>
      </c>
      <c r="C1194" s="27" t="s">
        <v>1440</v>
      </c>
      <c r="D1194" s="27" t="s">
        <v>1431</v>
      </c>
      <c r="E1194" s="28" t="s">
        <v>1408</v>
      </c>
      <c r="F1194" s="27" t="s">
        <v>1409</v>
      </c>
      <c r="G1194" s="27" t="s">
        <v>39</v>
      </c>
      <c r="H1194" s="27" t="s">
        <v>40</v>
      </c>
      <c r="I1194" s="29">
        <v>0.53</v>
      </c>
      <c r="J1194" s="30">
        <v>36.799999999999997</v>
      </c>
      <c r="K1194" s="31">
        <v>1</v>
      </c>
      <c r="L1194" s="31">
        <v>1</v>
      </c>
      <c r="M1194" s="32">
        <v>951.63</v>
      </c>
      <c r="N1194" s="44">
        <f t="shared" si="31"/>
        <v>25.859535326086959</v>
      </c>
    </row>
    <row r="1195" spans="1:14" x14ac:dyDescent="0.25">
      <c r="A1195" s="43" t="s">
        <v>4163</v>
      </c>
      <c r="B1195" s="26" t="s">
        <v>1442</v>
      </c>
      <c r="C1195" s="27" t="s">
        <v>1443</v>
      </c>
      <c r="D1195" s="27" t="s">
        <v>1431</v>
      </c>
      <c r="E1195" s="28" t="s">
        <v>1408</v>
      </c>
      <c r="F1195" s="27" t="s">
        <v>1409</v>
      </c>
      <c r="G1195" s="27" t="s">
        <v>39</v>
      </c>
      <c r="H1195" s="27" t="s">
        <v>40</v>
      </c>
      <c r="I1195" s="29">
        <v>7.4999999999999997E-2</v>
      </c>
      <c r="J1195" s="30">
        <v>47.1</v>
      </c>
      <c r="K1195" s="31">
        <v>1</v>
      </c>
      <c r="L1195" s="31">
        <v>1</v>
      </c>
      <c r="M1195" s="32">
        <v>134.66</v>
      </c>
      <c r="N1195" s="44">
        <f t="shared" si="31"/>
        <v>2.859124203821656</v>
      </c>
    </row>
    <row r="1196" spans="1:14" x14ac:dyDescent="0.25">
      <c r="A1196" s="43" t="s">
        <v>4167</v>
      </c>
      <c r="B1196" s="26" t="s">
        <v>1445</v>
      </c>
      <c r="C1196" s="27" t="s">
        <v>1446</v>
      </c>
      <c r="D1196" s="27" t="s">
        <v>1431</v>
      </c>
      <c r="E1196" s="28" t="s">
        <v>1408</v>
      </c>
      <c r="F1196" s="27" t="s">
        <v>1409</v>
      </c>
      <c r="G1196" s="27" t="s">
        <v>39</v>
      </c>
      <c r="H1196" s="27" t="s">
        <v>40</v>
      </c>
      <c r="I1196" s="29">
        <v>0.84699999999999998</v>
      </c>
      <c r="J1196" s="30">
        <v>46</v>
      </c>
      <c r="K1196" s="31">
        <v>1</v>
      </c>
      <c r="L1196" s="31">
        <v>3</v>
      </c>
      <c r="M1196" s="32">
        <v>1520.81</v>
      </c>
      <c r="N1196" s="44">
        <f t="shared" si="31"/>
        <v>33.061171956521733</v>
      </c>
    </row>
    <row r="1197" spans="1:14" x14ac:dyDescent="0.25">
      <c r="A1197" s="43" t="s">
        <v>4171</v>
      </c>
      <c r="B1197" s="26" t="s">
        <v>1447</v>
      </c>
      <c r="C1197" s="27" t="s">
        <v>1448</v>
      </c>
      <c r="D1197" s="27" t="s">
        <v>1431</v>
      </c>
      <c r="E1197" s="28" t="s">
        <v>1408</v>
      </c>
      <c r="F1197" s="27" t="s">
        <v>1409</v>
      </c>
      <c r="G1197" s="27" t="s">
        <v>39</v>
      </c>
      <c r="H1197" s="27" t="s">
        <v>40</v>
      </c>
      <c r="I1197" s="29">
        <v>2.1909999999999998</v>
      </c>
      <c r="J1197" s="30">
        <v>104.7</v>
      </c>
      <c r="K1197" s="31">
        <v>1</v>
      </c>
      <c r="L1197" s="31">
        <v>6</v>
      </c>
      <c r="M1197" s="32">
        <v>3934.01</v>
      </c>
      <c r="N1197" s="44">
        <f t="shared" si="31"/>
        <v>37.574080515759306</v>
      </c>
    </row>
    <row r="1198" spans="1:14" x14ac:dyDescent="0.25">
      <c r="A1198" s="43" t="s">
        <v>4175</v>
      </c>
      <c r="B1198" s="26" t="s">
        <v>1450</v>
      </c>
      <c r="C1198" s="27" t="s">
        <v>1451</v>
      </c>
      <c r="D1198" s="27" t="s">
        <v>1452</v>
      </c>
      <c r="E1198" s="28" t="s">
        <v>1408</v>
      </c>
      <c r="F1198" s="27" t="s">
        <v>1409</v>
      </c>
      <c r="G1198" s="27" t="s">
        <v>54</v>
      </c>
      <c r="H1198" s="27" t="s">
        <v>40</v>
      </c>
      <c r="I1198" s="29">
        <v>28.996943999999999</v>
      </c>
      <c r="J1198" s="30">
        <v>1773.4</v>
      </c>
      <c r="K1198" s="31">
        <v>59</v>
      </c>
      <c r="L1198" s="31">
        <v>119</v>
      </c>
      <c r="M1198" s="32">
        <v>52064.85</v>
      </c>
      <c r="N1198" s="44">
        <f t="shared" si="31"/>
        <v>29.358792635795641</v>
      </c>
    </row>
    <row r="1199" spans="1:14" x14ac:dyDescent="0.25">
      <c r="A1199" s="43" t="s">
        <v>4179</v>
      </c>
      <c r="B1199" s="26" t="s">
        <v>1454</v>
      </c>
      <c r="C1199" s="27" t="s">
        <v>1455</v>
      </c>
      <c r="D1199" s="27" t="s">
        <v>1456</v>
      </c>
      <c r="E1199" s="28" t="s">
        <v>1408</v>
      </c>
      <c r="F1199" s="27" t="s">
        <v>1409</v>
      </c>
      <c r="G1199" s="27" t="s">
        <v>39</v>
      </c>
      <c r="H1199" s="27" t="s">
        <v>40</v>
      </c>
      <c r="I1199" s="29">
        <v>42.649369999999998</v>
      </c>
      <c r="J1199" s="30">
        <v>2097.1</v>
      </c>
      <c r="K1199" s="31">
        <v>43</v>
      </c>
      <c r="L1199" s="31">
        <v>112</v>
      </c>
      <c r="M1199" s="32">
        <v>76578.2</v>
      </c>
      <c r="N1199" s="44">
        <f t="shared" si="31"/>
        <v>36.516247826093171</v>
      </c>
    </row>
    <row r="1200" spans="1:14" x14ac:dyDescent="0.25">
      <c r="A1200" s="43" t="s">
        <v>4183</v>
      </c>
      <c r="B1200" s="26" t="s">
        <v>4732</v>
      </c>
      <c r="C1200" s="27" t="s">
        <v>4733</v>
      </c>
      <c r="D1200" s="27" t="s">
        <v>4734</v>
      </c>
      <c r="E1200" s="28" t="s">
        <v>1408</v>
      </c>
      <c r="F1200" s="27" t="s">
        <v>1409</v>
      </c>
      <c r="G1200" s="27" t="s">
        <v>39</v>
      </c>
      <c r="H1200" s="27" t="s">
        <v>40</v>
      </c>
      <c r="I1200" s="29">
        <v>17.909943999999999</v>
      </c>
      <c r="J1200" s="30">
        <v>837.9</v>
      </c>
      <c r="K1200" s="31">
        <v>17</v>
      </c>
      <c r="L1200" s="31">
        <v>29</v>
      </c>
      <c r="M1200" s="32">
        <v>32157.83</v>
      </c>
      <c r="N1200" s="44">
        <f t="shared" si="31"/>
        <v>38.379092672538491</v>
      </c>
    </row>
    <row r="1201" spans="1:14" ht="15.75" thickBot="1" x14ac:dyDescent="0.3">
      <c r="A1201" s="43" t="s">
        <v>4187</v>
      </c>
      <c r="B1201" s="26" t="s">
        <v>4736</v>
      </c>
      <c r="C1201" s="27" t="s">
        <v>4737</v>
      </c>
      <c r="D1201" s="27" t="s">
        <v>4738</v>
      </c>
      <c r="E1201" s="28" t="s">
        <v>1408</v>
      </c>
      <c r="F1201" s="27" t="s">
        <v>1409</v>
      </c>
      <c r="G1201" s="27" t="s">
        <v>39</v>
      </c>
      <c r="H1201" s="27" t="s">
        <v>40</v>
      </c>
      <c r="I1201" s="29">
        <v>13.102466</v>
      </c>
      <c r="J1201" s="30">
        <v>682.3</v>
      </c>
      <c r="K1201" s="31">
        <v>14</v>
      </c>
      <c r="L1201" s="31">
        <v>42</v>
      </c>
      <c r="M1201" s="32">
        <v>23525.87</v>
      </c>
      <c r="N1201" s="44">
        <f t="shared" si="31"/>
        <v>34.480244433504325</v>
      </c>
    </row>
    <row r="1202" spans="1:14" s="72" customFormat="1" ht="15.75" thickBot="1" x14ac:dyDescent="0.3">
      <c r="A1202" s="43"/>
      <c r="B1202" s="64"/>
      <c r="C1202" s="82" t="s">
        <v>4745</v>
      </c>
      <c r="D1202" s="65"/>
      <c r="E1202" s="66"/>
      <c r="F1202" s="65"/>
      <c r="G1202" s="65"/>
      <c r="H1202" s="65"/>
      <c r="I1202" s="67">
        <f>SUM(I1184:I1201)</f>
        <v>181.73109199999999</v>
      </c>
      <c r="J1202" s="68">
        <f>SUM(J1184:J1201)</f>
        <v>8071.8</v>
      </c>
      <c r="K1202" s="69">
        <f>SUM(K1184:K1201)</f>
        <v>193</v>
      </c>
      <c r="L1202" s="69">
        <f>SUM(L1184:L1201)</f>
        <v>439</v>
      </c>
      <c r="M1202" s="70">
        <f>SUM(M1184:M1201)</f>
        <v>326303.48000000004</v>
      </c>
      <c r="N1202" s="71">
        <f t="shared" si="31"/>
        <v>40.425137840228942</v>
      </c>
    </row>
    <row r="1203" spans="1:14" s="1" customFormat="1" x14ac:dyDescent="0.25">
      <c r="A1203" s="43"/>
      <c r="B1203" s="26"/>
      <c r="C1203" s="27"/>
      <c r="D1203" s="27"/>
      <c r="E1203" s="28"/>
      <c r="F1203" s="27"/>
      <c r="G1203" s="27"/>
      <c r="H1203" s="27"/>
      <c r="I1203" s="29"/>
      <c r="J1203" s="30"/>
      <c r="K1203" s="31"/>
      <c r="L1203" s="31"/>
      <c r="M1203" s="32"/>
      <c r="N1203" s="44"/>
    </row>
    <row r="1204" spans="1:14" x14ac:dyDescent="0.25">
      <c r="A1204" s="43" t="s">
        <v>4191</v>
      </c>
      <c r="B1204" s="26" t="s">
        <v>502</v>
      </c>
      <c r="C1204" s="27" t="s">
        <v>503</v>
      </c>
      <c r="D1204" s="27" t="s">
        <v>504</v>
      </c>
      <c r="E1204" s="28" t="s">
        <v>505</v>
      </c>
      <c r="F1204" s="27" t="s">
        <v>506</v>
      </c>
      <c r="G1204" s="27" t="s">
        <v>39</v>
      </c>
      <c r="H1204" s="27" t="s">
        <v>40</v>
      </c>
      <c r="I1204" s="29">
        <v>31.993369999999999</v>
      </c>
      <c r="J1204" s="30">
        <v>2121.5</v>
      </c>
      <c r="K1204" s="31">
        <v>46</v>
      </c>
      <c r="L1204" s="31">
        <v>87</v>
      </c>
      <c r="M1204" s="32">
        <v>57445.03</v>
      </c>
      <c r="N1204" s="44">
        <f t="shared" ref="N1204:N1244" si="32">I1204*1795.53/J1204</f>
        <v>27.077565701673343</v>
      </c>
    </row>
    <row r="1205" spans="1:14" x14ac:dyDescent="0.25">
      <c r="A1205" s="43" t="s">
        <v>4195</v>
      </c>
      <c r="B1205" s="26" t="s">
        <v>507</v>
      </c>
      <c r="C1205" s="27" t="s">
        <v>508</v>
      </c>
      <c r="D1205" s="27" t="s">
        <v>504</v>
      </c>
      <c r="E1205" s="28" t="s">
        <v>505</v>
      </c>
      <c r="F1205" s="27" t="s">
        <v>506</v>
      </c>
      <c r="G1205" s="27" t="s">
        <v>39</v>
      </c>
      <c r="H1205" s="27" t="s">
        <v>40</v>
      </c>
      <c r="I1205" s="29">
        <v>5.1999999999999998E-2</v>
      </c>
      <c r="J1205" s="30">
        <v>42.4</v>
      </c>
      <c r="K1205" s="31">
        <v>1</v>
      </c>
      <c r="L1205" s="31">
        <v>2</v>
      </c>
      <c r="M1205" s="32">
        <v>93.37</v>
      </c>
      <c r="N1205" s="44">
        <f t="shared" si="32"/>
        <v>2.2020650943396225</v>
      </c>
    </row>
    <row r="1206" spans="1:14" x14ac:dyDescent="0.25">
      <c r="A1206" s="43" t="s">
        <v>4199</v>
      </c>
      <c r="B1206" s="26" t="s">
        <v>516</v>
      </c>
      <c r="C1206" s="27" t="s">
        <v>517</v>
      </c>
      <c r="D1206" s="27" t="s">
        <v>518</v>
      </c>
      <c r="E1206" s="28" t="s">
        <v>505</v>
      </c>
      <c r="F1206" s="27" t="s">
        <v>506</v>
      </c>
      <c r="G1206" s="27" t="s">
        <v>39</v>
      </c>
      <c r="H1206" s="27" t="s">
        <v>40</v>
      </c>
      <c r="I1206" s="29">
        <v>62.835769999999997</v>
      </c>
      <c r="J1206" s="30">
        <v>5540.6</v>
      </c>
      <c r="K1206" s="31">
        <v>94</v>
      </c>
      <c r="L1206" s="31">
        <v>269</v>
      </c>
      <c r="M1206" s="32">
        <v>112823.56</v>
      </c>
      <c r="N1206" s="44">
        <f t="shared" si="32"/>
        <v>20.363049147763778</v>
      </c>
    </row>
    <row r="1207" spans="1:14" x14ac:dyDescent="0.25">
      <c r="A1207" s="43" t="s">
        <v>4203</v>
      </c>
      <c r="B1207" s="26" t="s">
        <v>519</v>
      </c>
      <c r="C1207" s="27" t="s">
        <v>520</v>
      </c>
      <c r="D1207" s="27" t="s">
        <v>521</v>
      </c>
      <c r="E1207" s="28" t="s">
        <v>505</v>
      </c>
      <c r="F1207" s="27" t="s">
        <v>506</v>
      </c>
      <c r="G1207" s="27" t="s">
        <v>130</v>
      </c>
      <c r="H1207" s="27" t="s">
        <v>40</v>
      </c>
      <c r="I1207" s="29">
        <v>39.667499999999997</v>
      </c>
      <c r="J1207" s="30">
        <v>2462.6999999999998</v>
      </c>
      <c r="K1207" s="31">
        <v>47</v>
      </c>
      <c r="L1207" s="31">
        <v>115</v>
      </c>
      <c r="M1207" s="32">
        <v>71224.2</v>
      </c>
      <c r="N1207" s="44">
        <f t="shared" si="32"/>
        <v>28.921178493117313</v>
      </c>
    </row>
    <row r="1208" spans="1:14" x14ac:dyDescent="0.25">
      <c r="A1208" s="43" t="s">
        <v>4207</v>
      </c>
      <c r="B1208" s="26" t="s">
        <v>523</v>
      </c>
      <c r="C1208" s="27" t="s">
        <v>524</v>
      </c>
      <c r="D1208" s="27" t="s">
        <v>525</v>
      </c>
      <c r="E1208" s="28" t="s">
        <v>505</v>
      </c>
      <c r="F1208" s="27" t="s">
        <v>506</v>
      </c>
      <c r="G1208" s="27" t="s">
        <v>39</v>
      </c>
      <c r="H1208" s="27" t="s">
        <v>40</v>
      </c>
      <c r="I1208" s="29">
        <v>21.420209</v>
      </c>
      <c r="J1208" s="30">
        <v>1434</v>
      </c>
      <c r="K1208" s="31">
        <v>27</v>
      </c>
      <c r="L1208" s="31">
        <v>63</v>
      </c>
      <c r="M1208" s="32">
        <v>38460.629999999997</v>
      </c>
      <c r="N1208" s="44">
        <f t="shared" si="32"/>
        <v>26.820521524246864</v>
      </c>
    </row>
    <row r="1209" spans="1:14" x14ac:dyDescent="0.25">
      <c r="A1209" s="43" t="s">
        <v>4211</v>
      </c>
      <c r="B1209" s="26" t="s">
        <v>526</v>
      </c>
      <c r="C1209" s="27" t="s">
        <v>527</v>
      </c>
      <c r="D1209" s="27" t="s">
        <v>528</v>
      </c>
      <c r="E1209" s="28" t="s">
        <v>505</v>
      </c>
      <c r="F1209" s="27" t="s">
        <v>506</v>
      </c>
      <c r="G1209" s="27" t="s">
        <v>39</v>
      </c>
      <c r="H1209" s="27" t="s">
        <v>40</v>
      </c>
      <c r="I1209" s="29">
        <v>5.9264380000000001</v>
      </c>
      <c r="J1209" s="30">
        <v>187.8</v>
      </c>
      <c r="K1209" s="31">
        <v>4</v>
      </c>
      <c r="L1209" s="31">
        <v>8</v>
      </c>
      <c r="M1209" s="32">
        <v>10641.1</v>
      </c>
      <c r="N1209" s="44">
        <f t="shared" si="32"/>
        <v>56.661859542811499</v>
      </c>
    </row>
    <row r="1210" spans="1:14" x14ac:dyDescent="0.25">
      <c r="A1210" s="43" t="s">
        <v>4214</v>
      </c>
      <c r="B1210" s="26" t="s">
        <v>1177</v>
      </c>
      <c r="C1210" s="27" t="s">
        <v>1178</v>
      </c>
      <c r="D1210" s="27" t="s">
        <v>1179</v>
      </c>
      <c r="E1210" s="28" t="s">
        <v>505</v>
      </c>
      <c r="F1210" s="27" t="s">
        <v>506</v>
      </c>
      <c r="G1210" s="27" t="s">
        <v>39</v>
      </c>
      <c r="H1210" s="27" t="s">
        <v>40</v>
      </c>
      <c r="I1210" s="29">
        <v>7.7084039999999998</v>
      </c>
      <c r="J1210" s="30">
        <v>388.5</v>
      </c>
      <c r="K1210" s="31">
        <v>9</v>
      </c>
      <c r="L1210" s="31">
        <v>16</v>
      </c>
      <c r="M1210" s="32">
        <v>13840.68</v>
      </c>
      <c r="N1210" s="44">
        <f t="shared" si="32"/>
        <v>35.625921838146716</v>
      </c>
    </row>
    <row r="1211" spans="1:14" x14ac:dyDescent="0.25">
      <c r="A1211" s="43" t="s">
        <v>4218</v>
      </c>
      <c r="B1211" s="26" t="s">
        <v>1342</v>
      </c>
      <c r="C1211" s="27" t="s">
        <v>1343</v>
      </c>
      <c r="D1211" s="27" t="s">
        <v>1344</v>
      </c>
      <c r="E1211" s="28" t="s">
        <v>505</v>
      </c>
      <c r="F1211" s="27" t="s">
        <v>506</v>
      </c>
      <c r="G1211" s="27" t="s">
        <v>54</v>
      </c>
      <c r="H1211" s="27" t="s">
        <v>40</v>
      </c>
      <c r="I1211" s="29">
        <v>21.131712</v>
      </c>
      <c r="J1211" s="30">
        <v>1055.2</v>
      </c>
      <c r="K1211" s="31">
        <v>23</v>
      </c>
      <c r="L1211" s="31">
        <v>50</v>
      </c>
      <c r="M1211" s="32">
        <v>37942.639999999999</v>
      </c>
      <c r="N1211" s="44">
        <f t="shared" si="32"/>
        <v>35.957754783320695</v>
      </c>
    </row>
    <row r="1212" spans="1:14" x14ac:dyDescent="0.25">
      <c r="A1212" s="43" t="s">
        <v>4222</v>
      </c>
      <c r="B1212" s="26" t="s">
        <v>1346</v>
      </c>
      <c r="C1212" s="27" t="s">
        <v>1347</v>
      </c>
      <c r="D1212" s="27" t="s">
        <v>1348</v>
      </c>
      <c r="E1212" s="28" t="s">
        <v>505</v>
      </c>
      <c r="F1212" s="27" t="s">
        <v>506</v>
      </c>
      <c r="G1212" s="27" t="s">
        <v>54</v>
      </c>
      <c r="H1212" s="27" t="s">
        <v>40</v>
      </c>
      <c r="I1212" s="29">
        <v>48.017445000000002</v>
      </c>
      <c r="J1212" s="30">
        <v>3116.8</v>
      </c>
      <c r="K1212" s="31">
        <v>70</v>
      </c>
      <c r="L1212" s="31">
        <v>129</v>
      </c>
      <c r="M1212" s="32">
        <v>86216.77</v>
      </c>
      <c r="N1212" s="44">
        <f t="shared" si="32"/>
        <v>27.661949121165939</v>
      </c>
    </row>
    <row r="1213" spans="1:14" x14ac:dyDescent="0.25">
      <c r="A1213" s="43" t="s">
        <v>4226</v>
      </c>
      <c r="B1213" s="26" t="s">
        <v>1350</v>
      </c>
      <c r="C1213" s="27" t="s">
        <v>1351</v>
      </c>
      <c r="D1213" s="27" t="s">
        <v>1352</v>
      </c>
      <c r="E1213" s="28" t="s">
        <v>505</v>
      </c>
      <c r="F1213" s="27" t="s">
        <v>506</v>
      </c>
      <c r="G1213" s="27" t="s">
        <v>39</v>
      </c>
      <c r="H1213" s="27" t="s">
        <v>40</v>
      </c>
      <c r="I1213" s="29">
        <v>47.746029999999998</v>
      </c>
      <c r="J1213" s="30">
        <v>2920.4</v>
      </c>
      <c r="K1213" s="31">
        <v>66</v>
      </c>
      <c r="L1213" s="31">
        <v>134</v>
      </c>
      <c r="M1213" s="32">
        <v>85729.45</v>
      </c>
      <c r="N1213" s="44">
        <f t="shared" si="32"/>
        <v>29.355372293487193</v>
      </c>
    </row>
    <row r="1214" spans="1:14" x14ac:dyDescent="0.25">
      <c r="A1214" s="43" t="s">
        <v>4228</v>
      </c>
      <c r="B1214" s="26" t="s">
        <v>1354</v>
      </c>
      <c r="C1214" s="27" t="s">
        <v>1355</v>
      </c>
      <c r="D1214" s="27" t="s">
        <v>1356</v>
      </c>
      <c r="E1214" s="28" t="s">
        <v>505</v>
      </c>
      <c r="F1214" s="27" t="s">
        <v>506</v>
      </c>
      <c r="G1214" s="27" t="s">
        <v>219</v>
      </c>
      <c r="H1214" s="27" t="s">
        <v>121</v>
      </c>
      <c r="I1214" s="29">
        <v>45.645159</v>
      </c>
      <c r="J1214" s="30">
        <v>2501.4</v>
      </c>
      <c r="K1214" s="31">
        <v>53</v>
      </c>
      <c r="L1214" s="31">
        <v>106</v>
      </c>
      <c r="M1214" s="32">
        <v>81957.259999999995</v>
      </c>
      <c r="N1214" s="44">
        <f t="shared" si="32"/>
        <v>32.764552786147753</v>
      </c>
    </row>
    <row r="1215" spans="1:14" x14ac:dyDescent="0.25">
      <c r="A1215" s="43" t="s">
        <v>4232</v>
      </c>
      <c r="B1215" s="26" t="s">
        <v>1357</v>
      </c>
      <c r="C1215" s="27" t="s">
        <v>1358</v>
      </c>
      <c r="D1215" s="27" t="s">
        <v>1359</v>
      </c>
      <c r="E1215" s="28" t="s">
        <v>505</v>
      </c>
      <c r="F1215" s="27" t="s">
        <v>506</v>
      </c>
      <c r="G1215" s="27" t="s">
        <v>264</v>
      </c>
      <c r="H1215" s="27" t="s">
        <v>121</v>
      </c>
      <c r="I1215" s="29">
        <v>36.184981999999998</v>
      </c>
      <c r="J1215" s="30">
        <v>2996.4</v>
      </c>
      <c r="K1215" s="31">
        <v>57</v>
      </c>
      <c r="L1215" s="31">
        <v>138</v>
      </c>
      <c r="M1215" s="32">
        <v>53893</v>
      </c>
      <c r="N1215" s="44">
        <f t="shared" si="32"/>
        <v>21.683093288766518</v>
      </c>
    </row>
    <row r="1216" spans="1:14" x14ac:dyDescent="0.25">
      <c r="A1216" s="43" t="s">
        <v>4236</v>
      </c>
      <c r="B1216" s="26" t="s">
        <v>1361</v>
      </c>
      <c r="C1216" s="27" t="s">
        <v>1362</v>
      </c>
      <c r="D1216" s="27" t="s">
        <v>1363</v>
      </c>
      <c r="E1216" s="28" t="s">
        <v>505</v>
      </c>
      <c r="F1216" s="27" t="s">
        <v>506</v>
      </c>
      <c r="G1216" s="27" t="s">
        <v>39</v>
      </c>
      <c r="H1216" s="27" t="s">
        <v>40</v>
      </c>
      <c r="I1216" s="29">
        <v>12.155498</v>
      </c>
      <c r="J1216" s="30">
        <v>545.9</v>
      </c>
      <c r="K1216" s="31">
        <v>11</v>
      </c>
      <c r="L1216" s="31">
        <v>22</v>
      </c>
      <c r="M1216" s="32">
        <v>21825.55</v>
      </c>
      <c r="N1216" s="44">
        <f t="shared" si="32"/>
        <v>39.98087804348782</v>
      </c>
    </row>
    <row r="1217" spans="1:14" x14ac:dyDescent="0.25">
      <c r="A1217" s="43" t="s">
        <v>4240</v>
      </c>
      <c r="B1217" s="26" t="s">
        <v>1365</v>
      </c>
      <c r="C1217" s="27" t="s">
        <v>1366</v>
      </c>
      <c r="D1217" s="27" t="s">
        <v>1367</v>
      </c>
      <c r="E1217" s="28" t="s">
        <v>505</v>
      </c>
      <c r="F1217" s="27" t="s">
        <v>506</v>
      </c>
      <c r="G1217" s="27" t="s">
        <v>39</v>
      </c>
      <c r="H1217" s="27" t="s">
        <v>40</v>
      </c>
      <c r="I1217" s="29">
        <v>5.7906000000000004</v>
      </c>
      <c r="J1217" s="30">
        <v>237.9</v>
      </c>
      <c r="K1217" s="31">
        <v>5</v>
      </c>
      <c r="L1217" s="31">
        <v>9</v>
      </c>
      <c r="M1217" s="32">
        <v>10397.200000000001</v>
      </c>
      <c r="N1217" s="44">
        <f t="shared" si="32"/>
        <v>43.704060605296341</v>
      </c>
    </row>
    <row r="1218" spans="1:14" x14ac:dyDescent="0.25">
      <c r="A1218" s="43" t="s">
        <v>4244</v>
      </c>
      <c r="B1218" s="26" t="s">
        <v>1369</v>
      </c>
      <c r="C1218" s="27" t="s">
        <v>1370</v>
      </c>
      <c r="D1218" s="27" t="s">
        <v>1371</v>
      </c>
      <c r="E1218" s="28" t="s">
        <v>505</v>
      </c>
      <c r="F1218" s="27" t="s">
        <v>506</v>
      </c>
      <c r="G1218" s="27" t="s">
        <v>39</v>
      </c>
      <c r="H1218" s="27" t="s">
        <v>40</v>
      </c>
      <c r="I1218" s="29">
        <v>13.910418</v>
      </c>
      <c r="J1218" s="30">
        <v>630.6</v>
      </c>
      <c r="K1218" s="31">
        <v>16</v>
      </c>
      <c r="L1218" s="31">
        <v>36</v>
      </c>
      <c r="M1218" s="32">
        <v>24976.57</v>
      </c>
      <c r="N1218" s="44">
        <f t="shared" si="32"/>
        <v>39.607632146431968</v>
      </c>
    </row>
    <row r="1219" spans="1:14" x14ac:dyDescent="0.25">
      <c r="A1219" s="43" t="s">
        <v>4248</v>
      </c>
      <c r="B1219" s="26" t="s">
        <v>1373</v>
      </c>
      <c r="C1219" s="27" t="s">
        <v>1374</v>
      </c>
      <c r="D1219" s="27" t="s">
        <v>1371</v>
      </c>
      <c r="E1219" s="28" t="s">
        <v>505</v>
      </c>
      <c r="F1219" s="27" t="s">
        <v>506</v>
      </c>
      <c r="G1219" s="27" t="s">
        <v>39</v>
      </c>
      <c r="H1219" s="27" t="s">
        <v>40</v>
      </c>
      <c r="I1219" s="29">
        <v>9.9000000000000005E-2</v>
      </c>
      <c r="J1219" s="30">
        <v>43.6</v>
      </c>
      <c r="K1219" s="31">
        <v>1</v>
      </c>
      <c r="L1219" s="31">
        <v>2</v>
      </c>
      <c r="M1219" s="32">
        <v>177.76</v>
      </c>
      <c r="N1219" s="44">
        <f t="shared" si="32"/>
        <v>4.0770061926605505</v>
      </c>
    </row>
    <row r="1220" spans="1:14" x14ac:dyDescent="0.25">
      <c r="A1220" s="43" t="s">
        <v>4252</v>
      </c>
      <c r="B1220" s="26" t="s">
        <v>1645</v>
      </c>
      <c r="C1220" s="27" t="s">
        <v>1646</v>
      </c>
      <c r="D1220" s="27" t="s">
        <v>1647</v>
      </c>
      <c r="E1220" s="28" t="s">
        <v>505</v>
      </c>
      <c r="F1220" s="27" t="s">
        <v>506</v>
      </c>
      <c r="G1220" s="27" t="s">
        <v>244</v>
      </c>
      <c r="H1220" s="27" t="s">
        <v>40</v>
      </c>
      <c r="I1220" s="29">
        <v>21.332643000000001</v>
      </c>
      <c r="J1220" s="30">
        <v>1900.2</v>
      </c>
      <c r="K1220" s="31">
        <v>32</v>
      </c>
      <c r="L1220" s="31">
        <v>78</v>
      </c>
      <c r="M1220" s="32">
        <v>38303.410000000003</v>
      </c>
      <c r="N1220" s="44">
        <f t="shared" si="32"/>
        <v>20.157562617508681</v>
      </c>
    </row>
    <row r="1221" spans="1:14" x14ac:dyDescent="0.25">
      <c r="A1221" s="43" t="s">
        <v>4256</v>
      </c>
      <c r="B1221" s="26" t="s">
        <v>1649</v>
      </c>
      <c r="C1221" s="27" t="s">
        <v>1650</v>
      </c>
      <c r="D1221" s="27" t="s">
        <v>1647</v>
      </c>
      <c r="E1221" s="28" t="s">
        <v>505</v>
      </c>
      <c r="F1221" s="27" t="s">
        <v>506</v>
      </c>
      <c r="G1221" s="27" t="s">
        <v>39</v>
      </c>
      <c r="H1221" s="27" t="s">
        <v>40</v>
      </c>
      <c r="I1221" s="29">
        <v>26.02431</v>
      </c>
      <c r="J1221" s="30">
        <v>2520.1999999999998</v>
      </c>
      <c r="K1221" s="31">
        <v>49</v>
      </c>
      <c r="L1221" s="31">
        <v>114</v>
      </c>
      <c r="M1221" s="32">
        <v>46727.41</v>
      </c>
      <c r="N1221" s="44">
        <f t="shared" si="32"/>
        <v>18.541159167645425</v>
      </c>
    </row>
    <row r="1222" spans="1:14" x14ac:dyDescent="0.25">
      <c r="A1222" s="43" t="s">
        <v>4260</v>
      </c>
      <c r="B1222" s="26" t="s">
        <v>1652</v>
      </c>
      <c r="C1222" s="27" t="s">
        <v>1653</v>
      </c>
      <c r="D1222" s="27" t="s">
        <v>1654</v>
      </c>
      <c r="E1222" s="28" t="s">
        <v>505</v>
      </c>
      <c r="F1222" s="27" t="s">
        <v>506</v>
      </c>
      <c r="G1222" s="27" t="s">
        <v>206</v>
      </c>
      <c r="H1222" s="27" t="s">
        <v>234</v>
      </c>
      <c r="I1222" s="29">
        <v>52.019506</v>
      </c>
      <c r="J1222" s="30">
        <v>4987.8</v>
      </c>
      <c r="K1222" s="31">
        <v>99</v>
      </c>
      <c r="L1222" s="31">
        <v>218</v>
      </c>
      <c r="M1222" s="32">
        <v>93402.6</v>
      </c>
      <c r="N1222" s="44">
        <f t="shared" si="32"/>
        <v>18.726208670792733</v>
      </c>
    </row>
    <row r="1223" spans="1:14" x14ac:dyDescent="0.25">
      <c r="A1223" s="43" t="s">
        <v>4264</v>
      </c>
      <c r="B1223" s="26" t="s">
        <v>1862</v>
      </c>
      <c r="C1223" s="27" t="s">
        <v>1863</v>
      </c>
      <c r="D1223" s="27" t="s">
        <v>1864</v>
      </c>
      <c r="E1223" s="28" t="s">
        <v>505</v>
      </c>
      <c r="F1223" s="27" t="s">
        <v>506</v>
      </c>
      <c r="G1223" s="27" t="s">
        <v>39</v>
      </c>
      <c r="H1223" s="27" t="s">
        <v>40</v>
      </c>
      <c r="I1223" s="29">
        <v>8.4223999999999997</v>
      </c>
      <c r="J1223" s="30">
        <v>348.4</v>
      </c>
      <c r="K1223" s="31">
        <v>7</v>
      </c>
      <c r="L1223" s="31">
        <v>13</v>
      </c>
      <c r="M1223" s="32">
        <v>15122.66</v>
      </c>
      <c r="N1223" s="44">
        <f t="shared" si="32"/>
        <v>43.406061630309992</v>
      </c>
    </row>
    <row r="1224" spans="1:14" x14ac:dyDescent="0.25">
      <c r="A1224" s="43" t="s">
        <v>4268</v>
      </c>
      <c r="B1224" s="26" t="s">
        <v>1866</v>
      </c>
      <c r="C1224" s="27" t="s">
        <v>1867</v>
      </c>
      <c r="D1224" s="27" t="s">
        <v>1864</v>
      </c>
      <c r="E1224" s="28" t="s">
        <v>505</v>
      </c>
      <c r="F1224" s="27" t="s">
        <v>506</v>
      </c>
      <c r="G1224" s="27" t="s">
        <v>39</v>
      </c>
      <c r="H1224" s="27" t="s">
        <v>83</v>
      </c>
      <c r="I1224" s="29">
        <v>3.4000000000000002E-2</v>
      </c>
      <c r="J1224" s="30">
        <v>63.8</v>
      </c>
      <c r="K1224" s="31">
        <v>1</v>
      </c>
      <c r="L1224" s="31">
        <v>1</v>
      </c>
      <c r="M1224" s="32">
        <v>61.05</v>
      </c>
      <c r="N1224" s="44">
        <f t="shared" si="32"/>
        <v>0.95686551724137936</v>
      </c>
    </row>
    <row r="1225" spans="1:14" x14ac:dyDescent="0.25">
      <c r="A1225" s="43" t="s">
        <v>4272</v>
      </c>
      <c r="B1225" s="26" t="s">
        <v>2753</v>
      </c>
      <c r="C1225" s="27" t="s">
        <v>2754</v>
      </c>
      <c r="D1225" s="27" t="s">
        <v>2755</v>
      </c>
      <c r="E1225" s="28" t="s">
        <v>505</v>
      </c>
      <c r="F1225" s="27" t="s">
        <v>506</v>
      </c>
      <c r="G1225" s="27" t="s">
        <v>39</v>
      </c>
      <c r="H1225" s="27" t="s">
        <v>40</v>
      </c>
      <c r="I1225" s="29">
        <v>12.96231</v>
      </c>
      <c r="J1225" s="30">
        <v>577.5</v>
      </c>
      <c r="K1225" s="31">
        <v>12</v>
      </c>
      <c r="L1225" s="31">
        <v>23</v>
      </c>
      <c r="M1225" s="32">
        <v>23274.2</v>
      </c>
      <c r="N1225" s="44">
        <f t="shared" si="32"/>
        <v>40.301673548571429</v>
      </c>
    </row>
    <row r="1226" spans="1:14" x14ac:dyDescent="0.25">
      <c r="A1226" s="43" t="s">
        <v>4276</v>
      </c>
      <c r="B1226" s="26" t="s">
        <v>2757</v>
      </c>
      <c r="C1226" s="27" t="s">
        <v>2758</v>
      </c>
      <c r="D1226" s="27" t="s">
        <v>2759</v>
      </c>
      <c r="E1226" s="28" t="s">
        <v>505</v>
      </c>
      <c r="F1226" s="27" t="s">
        <v>506</v>
      </c>
      <c r="G1226" s="27" t="s">
        <v>39</v>
      </c>
      <c r="H1226" s="27" t="s">
        <v>40</v>
      </c>
      <c r="I1226" s="29">
        <v>24.5276</v>
      </c>
      <c r="J1226" s="30">
        <v>1109.5999999999999</v>
      </c>
      <c r="K1226" s="31">
        <v>17</v>
      </c>
      <c r="L1226" s="31">
        <v>62</v>
      </c>
      <c r="M1226" s="32">
        <v>44040.04</v>
      </c>
      <c r="N1226" s="44">
        <f t="shared" si="32"/>
        <v>39.690015886806059</v>
      </c>
    </row>
    <row r="1227" spans="1:14" x14ac:dyDescent="0.25">
      <c r="A1227" s="43" t="s">
        <v>4280</v>
      </c>
      <c r="B1227" s="26" t="s">
        <v>2761</v>
      </c>
      <c r="C1227" s="27" t="s">
        <v>2762</v>
      </c>
      <c r="D1227" s="27" t="s">
        <v>2759</v>
      </c>
      <c r="E1227" s="28" t="s">
        <v>505</v>
      </c>
      <c r="F1227" s="27" t="s">
        <v>506</v>
      </c>
      <c r="G1227" s="27" t="s">
        <v>244</v>
      </c>
      <c r="H1227" s="27" t="s">
        <v>40</v>
      </c>
      <c r="I1227" s="29">
        <v>0.62029999999999996</v>
      </c>
      <c r="J1227" s="30">
        <v>44.5</v>
      </c>
      <c r="K1227" s="31">
        <v>1</v>
      </c>
      <c r="L1227" s="31">
        <v>2</v>
      </c>
      <c r="M1227" s="32">
        <v>1113.77</v>
      </c>
      <c r="N1227" s="44">
        <f t="shared" si="32"/>
        <v>25.028477730337077</v>
      </c>
    </row>
    <row r="1228" spans="1:14" x14ac:dyDescent="0.25">
      <c r="A1228" s="43" t="s">
        <v>4284</v>
      </c>
      <c r="B1228" s="26" t="s">
        <v>2764</v>
      </c>
      <c r="C1228" s="27" t="s">
        <v>2765</v>
      </c>
      <c r="D1228" s="27" t="s">
        <v>2766</v>
      </c>
      <c r="E1228" s="28" t="s">
        <v>505</v>
      </c>
      <c r="F1228" s="27" t="s">
        <v>506</v>
      </c>
      <c r="G1228" s="27" t="s">
        <v>39</v>
      </c>
      <c r="H1228" s="27" t="s">
        <v>40</v>
      </c>
      <c r="I1228" s="29">
        <v>39.980800000000002</v>
      </c>
      <c r="J1228" s="30">
        <v>2354.1999999999998</v>
      </c>
      <c r="K1228" s="31">
        <v>60</v>
      </c>
      <c r="L1228" s="31">
        <v>105</v>
      </c>
      <c r="M1228" s="32">
        <v>71786.720000000001</v>
      </c>
      <c r="N1228" s="44">
        <f t="shared" si="32"/>
        <v>30.493044696287491</v>
      </c>
    </row>
    <row r="1229" spans="1:14" x14ac:dyDescent="0.25">
      <c r="A1229" s="43" t="s">
        <v>4288</v>
      </c>
      <c r="B1229" s="26" t="s">
        <v>2768</v>
      </c>
      <c r="C1229" s="27" t="s">
        <v>2769</v>
      </c>
      <c r="D1229" s="27" t="s">
        <v>2766</v>
      </c>
      <c r="E1229" s="28" t="s">
        <v>505</v>
      </c>
      <c r="F1229" s="27" t="s">
        <v>506</v>
      </c>
      <c r="G1229" s="27" t="s">
        <v>39</v>
      </c>
      <c r="H1229" s="27" t="s">
        <v>40</v>
      </c>
      <c r="I1229" s="29">
        <v>0.129</v>
      </c>
      <c r="J1229" s="30">
        <v>31.7</v>
      </c>
      <c r="K1229" s="31">
        <v>1</v>
      </c>
      <c r="L1229" s="31">
        <v>1</v>
      </c>
      <c r="M1229" s="32">
        <v>231.62</v>
      </c>
      <c r="N1229" s="44">
        <f t="shared" si="32"/>
        <v>7.3067309148264981</v>
      </c>
    </row>
    <row r="1230" spans="1:14" x14ac:dyDescent="0.25">
      <c r="A1230" s="43" t="s">
        <v>4292</v>
      </c>
      <c r="B1230" s="26" t="s">
        <v>2771</v>
      </c>
      <c r="C1230" s="27" t="s">
        <v>2772</v>
      </c>
      <c r="D1230" s="27" t="s">
        <v>2773</v>
      </c>
      <c r="E1230" s="28" t="s">
        <v>505</v>
      </c>
      <c r="F1230" s="27" t="s">
        <v>506</v>
      </c>
      <c r="G1230" s="27" t="s">
        <v>213</v>
      </c>
      <c r="H1230" s="27" t="s">
        <v>40</v>
      </c>
      <c r="I1230" s="29">
        <v>72.130200000000002</v>
      </c>
      <c r="J1230" s="30">
        <v>5465.4</v>
      </c>
      <c r="K1230" s="31">
        <v>101</v>
      </c>
      <c r="L1230" s="31">
        <v>274</v>
      </c>
      <c r="M1230" s="32">
        <v>129512</v>
      </c>
      <c r="N1230" s="44">
        <f t="shared" si="32"/>
        <v>23.696698870348008</v>
      </c>
    </row>
    <row r="1231" spans="1:14" x14ac:dyDescent="0.25">
      <c r="A1231" s="43" t="s">
        <v>4295</v>
      </c>
      <c r="B1231" s="26" t="s">
        <v>2775</v>
      </c>
      <c r="C1231" s="27" t="s">
        <v>2776</v>
      </c>
      <c r="D1231" s="27" t="s">
        <v>2777</v>
      </c>
      <c r="E1231" s="28" t="s">
        <v>505</v>
      </c>
      <c r="F1231" s="27" t="s">
        <v>506</v>
      </c>
      <c r="G1231" s="27" t="s">
        <v>39</v>
      </c>
      <c r="H1231" s="27" t="s">
        <v>40</v>
      </c>
      <c r="I1231" s="29">
        <v>12.364678</v>
      </c>
      <c r="J1231" s="30">
        <v>616.6</v>
      </c>
      <c r="K1231" s="31">
        <v>16</v>
      </c>
      <c r="L1231" s="31">
        <v>44</v>
      </c>
      <c r="M1231" s="32">
        <v>22201.13</v>
      </c>
      <c r="N1231" s="44">
        <f t="shared" si="32"/>
        <v>36.005757848426853</v>
      </c>
    </row>
    <row r="1232" spans="1:14" x14ac:dyDescent="0.25">
      <c r="A1232" s="43" t="s">
        <v>4299</v>
      </c>
      <c r="B1232" s="26" t="s">
        <v>2779</v>
      </c>
      <c r="C1232" s="27" t="s">
        <v>2780</v>
      </c>
      <c r="D1232" s="27" t="s">
        <v>2781</v>
      </c>
      <c r="E1232" s="28" t="s">
        <v>505</v>
      </c>
      <c r="F1232" s="27" t="s">
        <v>506</v>
      </c>
      <c r="G1232" s="27" t="s">
        <v>39</v>
      </c>
      <c r="H1232" s="27" t="s">
        <v>40</v>
      </c>
      <c r="I1232" s="29">
        <v>17.570419000000001</v>
      </c>
      <c r="J1232" s="30">
        <v>997.6</v>
      </c>
      <c r="K1232" s="31">
        <v>23</v>
      </c>
      <c r="L1232" s="31">
        <v>35</v>
      </c>
      <c r="M1232" s="32">
        <v>31548.21</v>
      </c>
      <c r="N1232" s="44">
        <f t="shared" si="32"/>
        <v>31.624112296581796</v>
      </c>
    </row>
    <row r="1233" spans="1:14" x14ac:dyDescent="0.25">
      <c r="A1233" s="43" t="s">
        <v>4302</v>
      </c>
      <c r="B1233" s="26" t="s">
        <v>2783</v>
      </c>
      <c r="C1233" s="27" t="s">
        <v>2784</v>
      </c>
      <c r="D1233" s="27" t="s">
        <v>2785</v>
      </c>
      <c r="E1233" s="28" t="s">
        <v>505</v>
      </c>
      <c r="F1233" s="27" t="s">
        <v>506</v>
      </c>
      <c r="G1233" s="27" t="s">
        <v>90</v>
      </c>
      <c r="H1233" s="27" t="s">
        <v>91</v>
      </c>
      <c r="I1233" s="29">
        <v>10.273892999999999</v>
      </c>
      <c r="J1233" s="30">
        <v>977.6</v>
      </c>
      <c r="K1233" s="31">
        <v>21</v>
      </c>
      <c r="L1233" s="31">
        <v>49</v>
      </c>
      <c r="M1233" s="32">
        <v>18447.09</v>
      </c>
      <c r="N1233" s="44">
        <f t="shared" si="32"/>
        <v>18.869765853406296</v>
      </c>
    </row>
    <row r="1234" spans="1:14" x14ac:dyDescent="0.25">
      <c r="A1234" s="43" t="s">
        <v>4306</v>
      </c>
      <c r="B1234" s="26" t="s">
        <v>2787</v>
      </c>
      <c r="C1234" s="27" t="s">
        <v>2788</v>
      </c>
      <c r="D1234" s="27" t="s">
        <v>2789</v>
      </c>
      <c r="E1234" s="28" t="s">
        <v>505</v>
      </c>
      <c r="F1234" s="27" t="s">
        <v>506</v>
      </c>
      <c r="G1234" s="27" t="s">
        <v>90</v>
      </c>
      <c r="H1234" s="27" t="s">
        <v>91</v>
      </c>
      <c r="I1234" s="29">
        <v>23.939299999999999</v>
      </c>
      <c r="J1234" s="30">
        <v>547.20000000000005</v>
      </c>
      <c r="K1234" s="31">
        <v>14</v>
      </c>
      <c r="L1234" s="31">
        <v>29</v>
      </c>
      <c r="M1234" s="32">
        <v>42983.74</v>
      </c>
      <c r="N1234" s="44">
        <f t="shared" si="32"/>
        <v>78.552140586622784</v>
      </c>
    </row>
    <row r="1235" spans="1:14" x14ac:dyDescent="0.25">
      <c r="A1235" s="43" t="s">
        <v>4309</v>
      </c>
      <c r="B1235" s="26" t="s">
        <v>2791</v>
      </c>
      <c r="C1235" s="27" t="s">
        <v>2792</v>
      </c>
      <c r="D1235" s="27" t="s">
        <v>2789</v>
      </c>
      <c r="E1235" s="28" t="s">
        <v>505</v>
      </c>
      <c r="F1235" s="27" t="s">
        <v>506</v>
      </c>
      <c r="G1235" s="27" t="s">
        <v>206</v>
      </c>
      <c r="H1235" s="27" t="s">
        <v>207</v>
      </c>
      <c r="I1235" s="29">
        <v>0.17480000000000001</v>
      </c>
      <c r="J1235" s="30">
        <v>43.6</v>
      </c>
      <c r="K1235" s="31">
        <v>1</v>
      </c>
      <c r="L1235" s="31">
        <v>1</v>
      </c>
      <c r="M1235" s="32">
        <v>313.86</v>
      </c>
      <c r="N1235" s="44">
        <f t="shared" si="32"/>
        <v>7.1985927522935782</v>
      </c>
    </row>
    <row r="1236" spans="1:14" x14ac:dyDescent="0.25">
      <c r="A1236" s="43" t="s">
        <v>4313</v>
      </c>
      <c r="B1236" s="26" t="s">
        <v>2794</v>
      </c>
      <c r="C1236" s="27" t="s">
        <v>2795</v>
      </c>
      <c r="D1236" s="27" t="s">
        <v>2796</v>
      </c>
      <c r="E1236" s="28" t="s">
        <v>505</v>
      </c>
      <c r="F1236" s="27" t="s">
        <v>506</v>
      </c>
      <c r="G1236" s="27" t="s">
        <v>206</v>
      </c>
      <c r="H1236" s="27" t="s">
        <v>91</v>
      </c>
      <c r="I1236" s="29">
        <v>16.986519000000001</v>
      </c>
      <c r="J1236" s="30">
        <v>1812.2</v>
      </c>
      <c r="K1236" s="31">
        <v>34</v>
      </c>
      <c r="L1236" s="31">
        <v>85</v>
      </c>
      <c r="M1236" s="32">
        <v>30499.8</v>
      </c>
      <c r="N1236" s="44">
        <f t="shared" si="32"/>
        <v>16.830264021669795</v>
      </c>
    </row>
    <row r="1237" spans="1:14" x14ac:dyDescent="0.25">
      <c r="A1237" s="43" t="s">
        <v>4317</v>
      </c>
      <c r="B1237" s="26" t="s">
        <v>2798</v>
      </c>
      <c r="C1237" s="27" t="s">
        <v>2799</v>
      </c>
      <c r="D1237" s="27" t="s">
        <v>2800</v>
      </c>
      <c r="E1237" s="28" t="s">
        <v>505</v>
      </c>
      <c r="F1237" s="27" t="s">
        <v>506</v>
      </c>
      <c r="G1237" s="27" t="s">
        <v>90</v>
      </c>
      <c r="H1237" s="27" t="s">
        <v>91</v>
      </c>
      <c r="I1237" s="29">
        <v>51.3065</v>
      </c>
      <c r="J1237" s="30">
        <v>1799</v>
      </c>
      <c r="K1237" s="31">
        <v>35</v>
      </c>
      <c r="L1237" s="31">
        <v>85</v>
      </c>
      <c r="M1237" s="32">
        <v>92122.33</v>
      </c>
      <c r="N1237" s="44">
        <f t="shared" si="32"/>
        <v>51.207537490272372</v>
      </c>
    </row>
    <row r="1238" spans="1:14" x14ac:dyDescent="0.25">
      <c r="A1238" s="43" t="s">
        <v>4321</v>
      </c>
      <c r="B1238" s="26" t="s">
        <v>2802</v>
      </c>
      <c r="C1238" s="27" t="s">
        <v>2803</v>
      </c>
      <c r="D1238" s="27" t="s">
        <v>2804</v>
      </c>
      <c r="E1238" s="28" t="s">
        <v>505</v>
      </c>
      <c r="F1238" s="27" t="s">
        <v>506</v>
      </c>
      <c r="G1238" s="27" t="s">
        <v>130</v>
      </c>
      <c r="H1238" s="27" t="s">
        <v>40</v>
      </c>
      <c r="I1238" s="29">
        <v>27.547139999999999</v>
      </c>
      <c r="J1238" s="30">
        <v>1992.4</v>
      </c>
      <c r="K1238" s="31">
        <v>37</v>
      </c>
      <c r="L1238" s="31">
        <v>93</v>
      </c>
      <c r="M1238" s="32">
        <v>49461.73</v>
      </c>
      <c r="N1238" s="44">
        <f t="shared" si="32"/>
        <v>24.825193878839588</v>
      </c>
    </row>
    <row r="1239" spans="1:14" x14ac:dyDescent="0.25">
      <c r="A1239" s="43" t="s">
        <v>4325</v>
      </c>
      <c r="B1239" s="26" t="s">
        <v>2806</v>
      </c>
      <c r="C1239" s="27" t="s">
        <v>2807</v>
      </c>
      <c r="D1239" s="27" t="s">
        <v>2808</v>
      </c>
      <c r="E1239" s="28" t="s">
        <v>505</v>
      </c>
      <c r="F1239" s="27" t="s">
        <v>506</v>
      </c>
      <c r="G1239" s="27" t="s">
        <v>39</v>
      </c>
      <c r="H1239" s="27" t="s">
        <v>40</v>
      </c>
      <c r="I1239" s="29">
        <v>3.5875780000000002</v>
      </c>
      <c r="J1239" s="30">
        <v>126.4</v>
      </c>
      <c r="K1239" s="31">
        <v>3</v>
      </c>
      <c r="L1239" s="31">
        <v>4</v>
      </c>
      <c r="M1239" s="32">
        <v>6441.6</v>
      </c>
      <c r="N1239" s="44">
        <f t="shared" si="32"/>
        <v>50.962056379272148</v>
      </c>
    </row>
    <row r="1240" spans="1:14" x14ac:dyDescent="0.25">
      <c r="A1240" s="43" t="s">
        <v>4329</v>
      </c>
      <c r="B1240" s="26" t="s">
        <v>3043</v>
      </c>
      <c r="C1240" s="27" t="s">
        <v>3044</v>
      </c>
      <c r="D1240" s="27" t="s">
        <v>3045</v>
      </c>
      <c r="E1240" s="28" t="s">
        <v>505</v>
      </c>
      <c r="F1240" s="27" t="s">
        <v>506</v>
      </c>
      <c r="G1240" s="27" t="s">
        <v>130</v>
      </c>
      <c r="H1240" s="27" t="s">
        <v>40</v>
      </c>
      <c r="I1240" s="29">
        <v>60.731361999999997</v>
      </c>
      <c r="J1240" s="30">
        <v>5385.1</v>
      </c>
      <c r="K1240" s="31">
        <v>100</v>
      </c>
      <c r="L1240" s="31">
        <v>243</v>
      </c>
      <c r="M1240" s="32">
        <v>109045</v>
      </c>
      <c r="N1240" s="44">
        <f t="shared" si="32"/>
        <v>20.249388574373732</v>
      </c>
    </row>
    <row r="1241" spans="1:14" x14ac:dyDescent="0.25">
      <c r="A1241" s="43" t="s">
        <v>4333</v>
      </c>
      <c r="B1241" s="26" t="s">
        <v>4160</v>
      </c>
      <c r="C1241" s="27" t="s">
        <v>4161</v>
      </c>
      <c r="D1241" s="27" t="s">
        <v>4162</v>
      </c>
      <c r="E1241" s="28" t="s">
        <v>505</v>
      </c>
      <c r="F1241" s="27" t="s">
        <v>506</v>
      </c>
      <c r="G1241" s="27" t="s">
        <v>90</v>
      </c>
      <c r="H1241" s="27" t="s">
        <v>91</v>
      </c>
      <c r="I1241" s="29">
        <v>29.2409</v>
      </c>
      <c r="J1241" s="30">
        <v>646.1</v>
      </c>
      <c r="K1241" s="31">
        <v>14</v>
      </c>
      <c r="L1241" s="31">
        <v>32</v>
      </c>
      <c r="M1241" s="32">
        <v>52502.92</v>
      </c>
      <c r="N1241" s="44">
        <f t="shared" si="32"/>
        <v>81.261280261569411</v>
      </c>
    </row>
    <row r="1242" spans="1:14" x14ac:dyDescent="0.25">
      <c r="A1242" s="43" t="s">
        <v>4337</v>
      </c>
      <c r="B1242" s="26" t="s">
        <v>4314</v>
      </c>
      <c r="C1242" s="27" t="s">
        <v>4315</v>
      </c>
      <c r="D1242" s="27" t="s">
        <v>4316</v>
      </c>
      <c r="E1242" s="28" t="s">
        <v>505</v>
      </c>
      <c r="F1242" s="27" t="s">
        <v>506</v>
      </c>
      <c r="G1242" s="27" t="s">
        <v>39</v>
      </c>
      <c r="H1242" s="27" t="s">
        <v>83</v>
      </c>
      <c r="I1242" s="29">
        <v>9.2701370000000001</v>
      </c>
      <c r="J1242" s="30">
        <v>372.9</v>
      </c>
      <c r="K1242" s="31">
        <v>8</v>
      </c>
      <c r="L1242" s="31">
        <v>14</v>
      </c>
      <c r="M1242" s="32">
        <v>16644.810000000001</v>
      </c>
      <c r="N1242" s="44">
        <f t="shared" si="32"/>
        <v>44.636119838053098</v>
      </c>
    </row>
    <row r="1243" spans="1:14" ht="15.75" thickBot="1" x14ac:dyDescent="0.3">
      <c r="A1243" s="43" t="s">
        <v>4341</v>
      </c>
      <c r="B1243" s="26" t="s">
        <v>4318</v>
      </c>
      <c r="C1243" s="27" t="s">
        <v>4319</v>
      </c>
      <c r="D1243" s="27" t="s">
        <v>4320</v>
      </c>
      <c r="E1243" s="28" t="s">
        <v>505</v>
      </c>
      <c r="F1243" s="27" t="s">
        <v>506</v>
      </c>
      <c r="G1243" s="27" t="s">
        <v>39</v>
      </c>
      <c r="H1243" s="27" t="s">
        <v>83</v>
      </c>
      <c r="I1243" s="29">
        <v>14.05819</v>
      </c>
      <c r="J1243" s="30">
        <v>628.5</v>
      </c>
      <c r="K1243" s="31">
        <v>16</v>
      </c>
      <c r="L1243" s="31">
        <v>41</v>
      </c>
      <c r="M1243" s="32">
        <v>25241.91</v>
      </c>
      <c r="N1243" s="44">
        <f t="shared" si="32"/>
        <v>40.162135068735083</v>
      </c>
    </row>
    <row r="1244" spans="1:14" s="72" customFormat="1" ht="15.75" thickBot="1" x14ac:dyDescent="0.3">
      <c r="A1244" s="43"/>
      <c r="B1244" s="64"/>
      <c r="C1244" s="82" t="s">
        <v>4745</v>
      </c>
      <c r="D1244" s="65"/>
      <c r="E1244" s="66"/>
      <c r="F1244" s="65"/>
      <c r="G1244" s="65"/>
      <c r="H1244" s="65"/>
      <c r="I1244" s="67">
        <f>SUM(I1204:I1243)</f>
        <v>935.51902000000007</v>
      </c>
      <c r="J1244" s="68">
        <f>SUM(J1204:J1243)</f>
        <v>61574.2</v>
      </c>
      <c r="K1244" s="69">
        <f>SUM(K1204:K1243)</f>
        <v>1232</v>
      </c>
      <c r="L1244" s="69">
        <f>SUM(L1204:L1243)</f>
        <v>2832</v>
      </c>
      <c r="M1244" s="70">
        <f>SUM(M1204:M1243)</f>
        <v>1668674.3800000001</v>
      </c>
      <c r="N1244" s="71">
        <f t="shared" si="32"/>
        <v>27.28013463399606</v>
      </c>
    </row>
    <row r="1245" spans="1:14" s="1" customFormat="1" x14ac:dyDescent="0.25">
      <c r="A1245" s="43"/>
      <c r="B1245" s="26"/>
      <c r="C1245" s="27"/>
      <c r="D1245" s="27"/>
      <c r="E1245" s="28"/>
      <c r="F1245" s="27"/>
      <c r="G1245" s="27"/>
      <c r="H1245" s="27"/>
      <c r="I1245" s="29"/>
      <c r="J1245" s="30"/>
      <c r="K1245" s="31"/>
      <c r="L1245" s="31"/>
      <c r="M1245" s="32"/>
      <c r="N1245" s="44"/>
    </row>
    <row r="1246" spans="1:14" x14ac:dyDescent="0.25">
      <c r="A1246" s="43" t="s">
        <v>4345</v>
      </c>
      <c r="B1246" s="26" t="s">
        <v>85</v>
      </c>
      <c r="C1246" s="27" t="s">
        <v>86</v>
      </c>
      <c r="D1246" s="27" t="s">
        <v>87</v>
      </c>
      <c r="E1246" s="28" t="s">
        <v>88</v>
      </c>
      <c r="F1246" s="27" t="s">
        <v>89</v>
      </c>
      <c r="G1246" s="27" t="s">
        <v>90</v>
      </c>
      <c r="H1246" s="27" t="s">
        <v>91</v>
      </c>
      <c r="I1246" s="29">
        <v>66.126099999999994</v>
      </c>
      <c r="J1246" s="30">
        <v>1740.95</v>
      </c>
      <c r="K1246" s="31">
        <v>60</v>
      </c>
      <c r="L1246" s="31">
        <v>108</v>
      </c>
      <c r="M1246" s="32">
        <v>118731.34</v>
      </c>
      <c r="N1246" s="44">
        <f>I1246*1795.53/J1246</f>
        <v>68.199199479020066</v>
      </c>
    </row>
    <row r="1247" spans="1:14" x14ac:dyDescent="0.25">
      <c r="A1247" s="43" t="s">
        <v>4349</v>
      </c>
      <c r="B1247" s="26" t="s">
        <v>94</v>
      </c>
      <c r="C1247" s="27" t="s">
        <v>95</v>
      </c>
      <c r="D1247" s="27" t="s">
        <v>96</v>
      </c>
      <c r="E1247" s="28" t="s">
        <v>88</v>
      </c>
      <c r="F1247" s="27" t="s">
        <v>89</v>
      </c>
      <c r="G1247" s="27" t="s">
        <v>48</v>
      </c>
      <c r="H1247" s="27" t="s">
        <v>97</v>
      </c>
      <c r="I1247" s="29">
        <v>42.026319000000001</v>
      </c>
      <c r="J1247" s="30">
        <v>2370.6999999999998</v>
      </c>
      <c r="K1247" s="31">
        <v>48</v>
      </c>
      <c r="L1247" s="31">
        <v>122</v>
      </c>
      <c r="M1247" s="32">
        <v>75459.56</v>
      </c>
      <c r="N1247" s="44">
        <f>I1247*1795.53/J1247</f>
        <v>31.830057178921837</v>
      </c>
    </row>
    <row r="1248" spans="1:14" x14ac:dyDescent="0.25">
      <c r="A1248" s="43" t="s">
        <v>4352</v>
      </c>
      <c r="B1248" s="26" t="s">
        <v>100</v>
      </c>
      <c r="C1248" s="27" t="s">
        <v>101</v>
      </c>
      <c r="D1248" s="27" t="s">
        <v>102</v>
      </c>
      <c r="E1248" s="28" t="s">
        <v>88</v>
      </c>
      <c r="F1248" s="27" t="s">
        <v>89</v>
      </c>
      <c r="G1248" s="27" t="s">
        <v>39</v>
      </c>
      <c r="H1248" s="27" t="s">
        <v>83</v>
      </c>
      <c r="I1248" s="29">
        <v>4.989166</v>
      </c>
      <c r="J1248" s="30">
        <v>299.7</v>
      </c>
      <c r="K1248" s="31">
        <v>8</v>
      </c>
      <c r="L1248" s="31">
        <v>15</v>
      </c>
      <c r="M1248" s="32">
        <v>8958.19</v>
      </c>
      <c r="N1248" s="44">
        <f>I1248*1795.53/J1248</f>
        <v>29.890547974574574</v>
      </c>
    </row>
    <row r="1249" spans="1:14" ht="15.75" thickBot="1" x14ac:dyDescent="0.3">
      <c r="A1249" s="43" t="s">
        <v>4356</v>
      </c>
      <c r="B1249" s="26" t="s">
        <v>4740</v>
      </c>
      <c r="C1249" s="27" t="s">
        <v>4741</v>
      </c>
      <c r="D1249" s="27" t="s">
        <v>4742</v>
      </c>
      <c r="E1249" s="28" t="s">
        <v>88</v>
      </c>
      <c r="F1249" s="27" t="s">
        <v>89</v>
      </c>
      <c r="G1249" s="27" t="s">
        <v>54</v>
      </c>
      <c r="H1249" s="27" t="s">
        <v>83</v>
      </c>
      <c r="I1249" s="29">
        <v>47.631242999999998</v>
      </c>
      <c r="J1249" s="30">
        <v>3136.2</v>
      </c>
      <c r="K1249" s="31">
        <v>80</v>
      </c>
      <c r="L1249" s="31">
        <v>196</v>
      </c>
      <c r="M1249" s="32">
        <v>85523.32</v>
      </c>
      <c r="N1249" s="44">
        <f>I1249*1795.53/J1249</f>
        <v>27.269729527386644</v>
      </c>
    </row>
    <row r="1250" spans="1:14" s="72" customFormat="1" ht="15.75" thickBot="1" x14ac:dyDescent="0.3">
      <c r="A1250" s="43"/>
      <c r="B1250" s="64"/>
      <c r="C1250" s="82" t="s">
        <v>4745</v>
      </c>
      <c r="D1250" s="65"/>
      <c r="E1250" s="66"/>
      <c r="F1250" s="65"/>
      <c r="G1250" s="65"/>
      <c r="H1250" s="65"/>
      <c r="I1250" s="67">
        <f>SUM(I1246:I1249)</f>
        <v>160.772828</v>
      </c>
      <c r="J1250" s="68">
        <f>SUM(J1246:J1249)</f>
        <v>7547.5499999999993</v>
      </c>
      <c r="K1250" s="69">
        <f>SUM(K1246:K1249)</f>
        <v>196</v>
      </c>
      <c r="L1250" s="69">
        <f>SUM(L1246:L1249)</f>
        <v>441</v>
      </c>
      <c r="M1250" s="70">
        <f>SUM(M1246:M1249)</f>
        <v>288672.41000000003</v>
      </c>
      <c r="N1250" s="71">
        <f>I1250*1795.53/J1250</f>
        <v>38.247171050054661</v>
      </c>
    </row>
    <row r="1251" spans="1:14" s="1" customFormat="1" x14ac:dyDescent="0.25">
      <c r="A1251" s="43"/>
      <c r="B1251" s="26"/>
      <c r="C1251" s="27"/>
      <c r="D1251" s="27"/>
      <c r="E1251" s="28"/>
      <c r="F1251" s="27"/>
      <c r="G1251" s="27"/>
      <c r="H1251" s="27"/>
      <c r="I1251" s="29"/>
      <c r="J1251" s="30"/>
      <c r="K1251" s="31"/>
      <c r="L1251" s="31"/>
      <c r="M1251" s="32"/>
      <c r="N1251" s="44"/>
    </row>
    <row r="1252" spans="1:14" x14ac:dyDescent="0.25">
      <c r="A1252" s="43" t="s">
        <v>4360</v>
      </c>
      <c r="B1252" s="26" t="s">
        <v>875</v>
      </c>
      <c r="C1252" s="27" t="s">
        <v>876</v>
      </c>
      <c r="D1252" s="27" t="s">
        <v>877</v>
      </c>
      <c r="E1252" s="28" t="s">
        <v>878</v>
      </c>
      <c r="F1252" s="27" t="s">
        <v>879</v>
      </c>
      <c r="G1252" s="27" t="s">
        <v>39</v>
      </c>
      <c r="H1252" s="27" t="s">
        <v>83</v>
      </c>
      <c r="I1252" s="29">
        <v>17.029350000000001</v>
      </c>
      <c r="J1252" s="30">
        <v>631.29999999999995</v>
      </c>
      <c r="K1252" s="31">
        <v>9</v>
      </c>
      <c r="L1252" s="31">
        <v>21</v>
      </c>
      <c r="M1252" s="32">
        <v>30576.720000000001</v>
      </c>
      <c r="N1252" s="44">
        <f t="shared" ref="N1252:N1283" si="33">I1252*1795.53/J1252</f>
        <v>48.434514185807075</v>
      </c>
    </row>
    <row r="1253" spans="1:14" x14ac:dyDescent="0.25">
      <c r="A1253" s="43" t="s">
        <v>4364</v>
      </c>
      <c r="B1253" s="26" t="s">
        <v>880</v>
      </c>
      <c r="C1253" s="27" t="s">
        <v>881</v>
      </c>
      <c r="D1253" s="27" t="s">
        <v>882</v>
      </c>
      <c r="E1253" s="28" t="s">
        <v>878</v>
      </c>
      <c r="F1253" s="27" t="s">
        <v>879</v>
      </c>
      <c r="G1253" s="27" t="s">
        <v>39</v>
      </c>
      <c r="H1253" s="27" t="s">
        <v>83</v>
      </c>
      <c r="I1253" s="29">
        <v>19.039368</v>
      </c>
      <c r="J1253" s="30">
        <v>814.1</v>
      </c>
      <c r="K1253" s="31">
        <v>11</v>
      </c>
      <c r="L1253" s="31">
        <v>30</v>
      </c>
      <c r="M1253" s="32">
        <v>34185.75</v>
      </c>
      <c r="N1253" s="44">
        <f t="shared" si="33"/>
        <v>41.992085032600414</v>
      </c>
    </row>
    <row r="1254" spans="1:14" x14ac:dyDescent="0.25">
      <c r="A1254" s="43" t="s">
        <v>4368</v>
      </c>
      <c r="B1254" s="26" t="s">
        <v>883</v>
      </c>
      <c r="C1254" s="27" t="s">
        <v>884</v>
      </c>
      <c r="D1254" s="27" t="s">
        <v>885</v>
      </c>
      <c r="E1254" s="28" t="s">
        <v>878</v>
      </c>
      <c r="F1254" s="27" t="s">
        <v>879</v>
      </c>
      <c r="G1254" s="27" t="s">
        <v>39</v>
      </c>
      <c r="H1254" s="27" t="s">
        <v>83</v>
      </c>
      <c r="I1254" s="29">
        <v>16.798537</v>
      </c>
      <c r="J1254" s="30">
        <v>547.20000000000005</v>
      </c>
      <c r="K1254" s="31">
        <v>16</v>
      </c>
      <c r="L1254" s="31">
        <v>44</v>
      </c>
      <c r="M1254" s="32">
        <v>30162.29</v>
      </c>
      <c r="N1254" s="44">
        <f t="shared" si="33"/>
        <v>55.121120503673239</v>
      </c>
    </row>
    <row r="1255" spans="1:14" x14ac:dyDescent="0.25">
      <c r="A1255" s="43" t="s">
        <v>4372</v>
      </c>
      <c r="B1255" s="26" t="s">
        <v>887</v>
      </c>
      <c r="C1255" s="27" t="s">
        <v>888</v>
      </c>
      <c r="D1255" s="27" t="s">
        <v>889</v>
      </c>
      <c r="E1255" s="28" t="s">
        <v>878</v>
      </c>
      <c r="F1255" s="27" t="s">
        <v>879</v>
      </c>
      <c r="G1255" s="27" t="s">
        <v>39</v>
      </c>
      <c r="H1255" s="27" t="s">
        <v>83</v>
      </c>
      <c r="I1255" s="29">
        <v>16.07329</v>
      </c>
      <c r="J1255" s="30">
        <v>961.1</v>
      </c>
      <c r="K1255" s="31">
        <v>22</v>
      </c>
      <c r="L1255" s="31">
        <v>51</v>
      </c>
      <c r="M1255" s="32">
        <v>28860.080000000002</v>
      </c>
      <c r="N1255" s="44">
        <f t="shared" si="33"/>
        <v>30.028170215066069</v>
      </c>
    </row>
    <row r="1256" spans="1:14" x14ac:dyDescent="0.25">
      <c r="A1256" s="43" t="s">
        <v>4375</v>
      </c>
      <c r="B1256" s="26" t="s">
        <v>891</v>
      </c>
      <c r="C1256" s="27" t="s">
        <v>892</v>
      </c>
      <c r="D1256" s="27" t="s">
        <v>893</v>
      </c>
      <c r="E1256" s="28" t="s">
        <v>878</v>
      </c>
      <c r="F1256" s="27" t="s">
        <v>879</v>
      </c>
      <c r="G1256" s="27" t="s">
        <v>39</v>
      </c>
      <c r="H1256" s="27" t="s">
        <v>83</v>
      </c>
      <c r="I1256" s="29">
        <v>8.4788639999999997</v>
      </c>
      <c r="J1256" s="30">
        <v>422.4</v>
      </c>
      <c r="K1256" s="31">
        <v>6</v>
      </c>
      <c r="L1256" s="31">
        <v>16</v>
      </c>
      <c r="M1256" s="32">
        <v>15224.05</v>
      </c>
      <c r="N1256" s="44">
        <f t="shared" si="33"/>
        <v>36.041796112500002</v>
      </c>
    </row>
    <row r="1257" spans="1:14" x14ac:dyDescent="0.25">
      <c r="A1257" s="43" t="s">
        <v>4378</v>
      </c>
      <c r="B1257" s="26" t="s">
        <v>894</v>
      </c>
      <c r="C1257" s="27" t="s">
        <v>895</v>
      </c>
      <c r="D1257" s="27" t="s">
        <v>896</v>
      </c>
      <c r="E1257" s="28" t="s">
        <v>878</v>
      </c>
      <c r="F1257" s="27" t="s">
        <v>879</v>
      </c>
      <c r="G1257" s="27" t="s">
        <v>39</v>
      </c>
      <c r="H1257" s="27" t="s">
        <v>83</v>
      </c>
      <c r="I1257" s="29">
        <v>17.273736</v>
      </c>
      <c r="J1257" s="30">
        <v>804.2</v>
      </c>
      <c r="K1257" s="31">
        <v>11</v>
      </c>
      <c r="L1257" s="31">
        <v>19</v>
      </c>
      <c r="M1257" s="32">
        <v>31015.52</v>
      </c>
      <c r="N1257" s="44">
        <f t="shared" si="33"/>
        <v>38.566912708380997</v>
      </c>
    </row>
    <row r="1258" spans="1:14" x14ac:dyDescent="0.25">
      <c r="A1258" s="43" t="s">
        <v>4381</v>
      </c>
      <c r="B1258" s="26" t="s">
        <v>897</v>
      </c>
      <c r="C1258" s="27" t="s">
        <v>898</v>
      </c>
      <c r="D1258" s="27" t="s">
        <v>899</v>
      </c>
      <c r="E1258" s="28" t="s">
        <v>878</v>
      </c>
      <c r="F1258" s="27" t="s">
        <v>879</v>
      </c>
      <c r="G1258" s="27" t="s">
        <v>39</v>
      </c>
      <c r="H1258" s="27" t="s">
        <v>83</v>
      </c>
      <c r="I1258" s="29">
        <v>19.071000000000002</v>
      </c>
      <c r="J1258" s="30">
        <v>402.9</v>
      </c>
      <c r="K1258" s="31">
        <v>6</v>
      </c>
      <c r="L1258" s="31">
        <v>13</v>
      </c>
      <c r="M1258" s="32">
        <v>34242.550000000003</v>
      </c>
      <c r="N1258" s="44">
        <f t="shared" si="33"/>
        <v>84.990202606105754</v>
      </c>
    </row>
    <row r="1259" spans="1:14" x14ac:dyDescent="0.25">
      <c r="A1259" s="43" t="s">
        <v>4385</v>
      </c>
      <c r="B1259" s="26" t="s">
        <v>900</v>
      </c>
      <c r="C1259" s="27" t="s">
        <v>901</v>
      </c>
      <c r="D1259" s="27" t="s">
        <v>899</v>
      </c>
      <c r="E1259" s="28" t="s">
        <v>878</v>
      </c>
      <c r="F1259" s="27" t="s">
        <v>879</v>
      </c>
      <c r="G1259" s="27" t="s">
        <v>39</v>
      </c>
      <c r="H1259" s="27" t="s">
        <v>83</v>
      </c>
      <c r="I1259" s="29">
        <v>0.44500000000000001</v>
      </c>
      <c r="J1259" s="30">
        <v>72.400000000000006</v>
      </c>
      <c r="K1259" s="31">
        <v>1</v>
      </c>
      <c r="L1259" s="31">
        <v>1</v>
      </c>
      <c r="M1259" s="32">
        <v>799.01</v>
      </c>
      <c r="N1259" s="44">
        <f t="shared" si="33"/>
        <v>11.036061464088396</v>
      </c>
    </row>
    <row r="1260" spans="1:14" x14ac:dyDescent="0.25">
      <c r="A1260" s="43" t="s">
        <v>4389</v>
      </c>
      <c r="B1260" s="26" t="s">
        <v>903</v>
      </c>
      <c r="C1260" s="27" t="s">
        <v>904</v>
      </c>
      <c r="D1260" s="27" t="s">
        <v>899</v>
      </c>
      <c r="E1260" s="28" t="s">
        <v>878</v>
      </c>
      <c r="F1260" s="27" t="s">
        <v>879</v>
      </c>
      <c r="G1260" s="27" t="s">
        <v>130</v>
      </c>
      <c r="H1260" s="27" t="s">
        <v>40</v>
      </c>
      <c r="I1260" s="29">
        <v>0.38740000000000002</v>
      </c>
      <c r="J1260" s="30">
        <v>79.900000000000006</v>
      </c>
      <c r="K1260" s="31">
        <v>1</v>
      </c>
      <c r="L1260" s="31">
        <v>1</v>
      </c>
      <c r="M1260" s="32">
        <v>695.59</v>
      </c>
      <c r="N1260" s="44">
        <f t="shared" si="33"/>
        <v>8.7057361952440555</v>
      </c>
    </row>
    <row r="1261" spans="1:14" x14ac:dyDescent="0.25">
      <c r="A1261" s="43" t="s">
        <v>4393</v>
      </c>
      <c r="B1261" s="26" t="s">
        <v>905</v>
      </c>
      <c r="C1261" s="27" t="s">
        <v>906</v>
      </c>
      <c r="D1261" s="27" t="s">
        <v>907</v>
      </c>
      <c r="E1261" s="28" t="s">
        <v>878</v>
      </c>
      <c r="F1261" s="27" t="s">
        <v>879</v>
      </c>
      <c r="G1261" s="27" t="s">
        <v>54</v>
      </c>
      <c r="H1261" s="27" t="s">
        <v>83</v>
      </c>
      <c r="I1261" s="29">
        <v>77.516627999999997</v>
      </c>
      <c r="J1261" s="30">
        <v>4254.5</v>
      </c>
      <c r="K1261" s="31">
        <v>96</v>
      </c>
      <c r="L1261" s="31">
        <v>191</v>
      </c>
      <c r="M1261" s="32">
        <v>139183.43</v>
      </c>
      <c r="N1261" s="44">
        <f t="shared" si="33"/>
        <v>32.714403824853683</v>
      </c>
    </row>
    <row r="1262" spans="1:14" x14ac:dyDescent="0.25">
      <c r="A1262" s="43" t="s">
        <v>4397</v>
      </c>
      <c r="B1262" s="26" t="s">
        <v>908</v>
      </c>
      <c r="C1262" s="27" t="s">
        <v>909</v>
      </c>
      <c r="D1262" s="27" t="s">
        <v>910</v>
      </c>
      <c r="E1262" s="28" t="s">
        <v>878</v>
      </c>
      <c r="F1262" s="27" t="s">
        <v>879</v>
      </c>
      <c r="G1262" s="27" t="s">
        <v>39</v>
      </c>
      <c r="H1262" s="27" t="s">
        <v>911</v>
      </c>
      <c r="I1262" s="29">
        <v>16.121856000000001</v>
      </c>
      <c r="J1262" s="30">
        <v>866.7</v>
      </c>
      <c r="K1262" s="31">
        <v>22</v>
      </c>
      <c r="L1262" s="31">
        <v>45</v>
      </c>
      <c r="M1262" s="32">
        <v>28947.24</v>
      </c>
      <c r="N1262" s="44">
        <f t="shared" si="33"/>
        <v>33.399418603530634</v>
      </c>
    </row>
    <row r="1263" spans="1:14" x14ac:dyDescent="0.25">
      <c r="A1263" s="43" t="s">
        <v>4401</v>
      </c>
      <c r="B1263" s="26" t="s">
        <v>1143</v>
      </c>
      <c r="C1263" s="27" t="s">
        <v>1144</v>
      </c>
      <c r="D1263" s="27" t="s">
        <v>1145</v>
      </c>
      <c r="E1263" s="28" t="s">
        <v>878</v>
      </c>
      <c r="F1263" s="27" t="s">
        <v>879</v>
      </c>
      <c r="G1263" s="27" t="s">
        <v>39</v>
      </c>
      <c r="H1263" s="27" t="s">
        <v>83</v>
      </c>
      <c r="I1263" s="29">
        <v>20.476303999999999</v>
      </c>
      <c r="J1263" s="30">
        <v>934</v>
      </c>
      <c r="K1263" s="31">
        <v>22</v>
      </c>
      <c r="L1263" s="31">
        <v>47</v>
      </c>
      <c r="M1263" s="32">
        <v>36765.839999999997</v>
      </c>
      <c r="N1263" s="44">
        <f t="shared" si="33"/>
        <v>39.36383096479657</v>
      </c>
    </row>
    <row r="1264" spans="1:14" x14ac:dyDescent="0.25">
      <c r="A1264" s="43" t="s">
        <v>4405</v>
      </c>
      <c r="B1264" s="26" t="s">
        <v>1147</v>
      </c>
      <c r="C1264" s="27" t="s">
        <v>1148</v>
      </c>
      <c r="D1264" s="27" t="s">
        <v>1149</v>
      </c>
      <c r="E1264" s="28" t="s">
        <v>878</v>
      </c>
      <c r="F1264" s="27" t="s">
        <v>879</v>
      </c>
      <c r="G1264" s="27" t="s">
        <v>39</v>
      </c>
      <c r="H1264" s="27" t="s">
        <v>83</v>
      </c>
      <c r="I1264" s="29">
        <v>20.631834000000001</v>
      </c>
      <c r="J1264" s="30">
        <v>672.7</v>
      </c>
      <c r="K1264" s="31">
        <v>14</v>
      </c>
      <c r="L1264" s="31">
        <v>28</v>
      </c>
      <c r="M1264" s="32">
        <v>37045.089999999997</v>
      </c>
      <c r="N1264" s="44">
        <f t="shared" si="33"/>
        <v>55.06923874241118</v>
      </c>
    </row>
    <row r="1265" spans="1:14" x14ac:dyDescent="0.25">
      <c r="A1265" s="43" t="s">
        <v>4409</v>
      </c>
      <c r="B1265" s="26" t="s">
        <v>1150</v>
      </c>
      <c r="C1265" s="27" t="s">
        <v>1151</v>
      </c>
      <c r="D1265" s="27" t="s">
        <v>1152</v>
      </c>
      <c r="E1265" s="28" t="s">
        <v>878</v>
      </c>
      <c r="F1265" s="27" t="s">
        <v>879</v>
      </c>
      <c r="G1265" s="27" t="s">
        <v>39</v>
      </c>
      <c r="H1265" s="27" t="s">
        <v>83</v>
      </c>
      <c r="I1265" s="29">
        <v>20.071884000000001</v>
      </c>
      <c r="J1265" s="30">
        <v>813.5</v>
      </c>
      <c r="K1265" s="31">
        <v>11</v>
      </c>
      <c r="L1265" s="31">
        <v>25</v>
      </c>
      <c r="M1265" s="32">
        <v>36039.660000000003</v>
      </c>
      <c r="N1265" s="44">
        <f t="shared" si="33"/>
        <v>44.301991245875847</v>
      </c>
    </row>
    <row r="1266" spans="1:14" x14ac:dyDescent="0.25">
      <c r="A1266" s="43" t="s">
        <v>4413</v>
      </c>
      <c r="B1266" s="26" t="s">
        <v>1153</v>
      </c>
      <c r="C1266" s="27" t="s">
        <v>1154</v>
      </c>
      <c r="D1266" s="27" t="s">
        <v>1155</v>
      </c>
      <c r="E1266" s="28" t="s">
        <v>878</v>
      </c>
      <c r="F1266" s="27" t="s">
        <v>879</v>
      </c>
      <c r="G1266" s="27" t="s">
        <v>130</v>
      </c>
      <c r="H1266" s="27" t="s">
        <v>40</v>
      </c>
      <c r="I1266" s="29">
        <v>51.287174999999998</v>
      </c>
      <c r="J1266" s="30">
        <v>2977</v>
      </c>
      <c r="K1266" s="31">
        <v>67</v>
      </c>
      <c r="L1266" s="31">
        <v>123</v>
      </c>
      <c r="M1266" s="32">
        <v>92087.67</v>
      </c>
      <c r="N1266" s="44">
        <f t="shared" si="33"/>
        <v>30.933040419129998</v>
      </c>
    </row>
    <row r="1267" spans="1:14" x14ac:dyDescent="0.25">
      <c r="A1267" s="43" t="s">
        <v>4417</v>
      </c>
      <c r="B1267" s="26" t="s">
        <v>1156</v>
      </c>
      <c r="C1267" s="27" t="s">
        <v>1157</v>
      </c>
      <c r="D1267" s="27" t="s">
        <v>1158</v>
      </c>
      <c r="E1267" s="28" t="s">
        <v>878</v>
      </c>
      <c r="F1267" s="27" t="s">
        <v>879</v>
      </c>
      <c r="G1267" s="27" t="s">
        <v>54</v>
      </c>
      <c r="H1267" s="27" t="s">
        <v>83</v>
      </c>
      <c r="I1267" s="29">
        <v>28.998372</v>
      </c>
      <c r="J1267" s="30">
        <v>1709</v>
      </c>
      <c r="K1267" s="31">
        <v>39</v>
      </c>
      <c r="L1267" s="31">
        <v>80</v>
      </c>
      <c r="M1267" s="32">
        <v>52067.44</v>
      </c>
      <c r="N1267" s="44">
        <f t="shared" si="33"/>
        <v>30.46661607791691</v>
      </c>
    </row>
    <row r="1268" spans="1:14" x14ac:dyDescent="0.25">
      <c r="A1268" s="43" t="s">
        <v>4421</v>
      </c>
      <c r="B1268" s="26" t="s">
        <v>1160</v>
      </c>
      <c r="C1268" s="27" t="s">
        <v>1161</v>
      </c>
      <c r="D1268" s="27" t="s">
        <v>1162</v>
      </c>
      <c r="E1268" s="28" t="s">
        <v>878</v>
      </c>
      <c r="F1268" s="27" t="s">
        <v>879</v>
      </c>
      <c r="G1268" s="27" t="s">
        <v>54</v>
      </c>
      <c r="H1268" s="27" t="s">
        <v>83</v>
      </c>
      <c r="I1268" s="29">
        <v>67.304417999999998</v>
      </c>
      <c r="J1268" s="30">
        <v>2927.9</v>
      </c>
      <c r="K1268" s="31">
        <v>67</v>
      </c>
      <c r="L1268" s="31">
        <v>126</v>
      </c>
      <c r="M1268" s="32">
        <v>120847.14</v>
      </c>
      <c r="N1268" s="44">
        <f t="shared" si="33"/>
        <v>41.27432687302845</v>
      </c>
    </row>
    <row r="1269" spans="1:14" x14ac:dyDescent="0.25">
      <c r="A1269" s="43" t="s">
        <v>1575</v>
      </c>
      <c r="B1269" s="26" t="s">
        <v>1164</v>
      </c>
      <c r="C1269" s="27" t="s">
        <v>1165</v>
      </c>
      <c r="D1269" s="27" t="s">
        <v>1166</v>
      </c>
      <c r="E1269" s="28" t="s">
        <v>878</v>
      </c>
      <c r="F1269" s="27" t="s">
        <v>879</v>
      </c>
      <c r="G1269" s="27" t="s">
        <v>82</v>
      </c>
      <c r="H1269" s="27" t="s">
        <v>83</v>
      </c>
      <c r="I1269" s="29">
        <v>40.549912999999997</v>
      </c>
      <c r="J1269" s="30">
        <v>2364.1999999999998</v>
      </c>
      <c r="K1269" s="31">
        <v>45</v>
      </c>
      <c r="L1269" s="31">
        <v>94</v>
      </c>
      <c r="M1269" s="32">
        <v>72808.59</v>
      </c>
      <c r="N1269" s="44">
        <f t="shared" si="33"/>
        <v>30.796288507270958</v>
      </c>
    </row>
    <row r="1270" spans="1:14" x14ac:dyDescent="0.25">
      <c r="A1270" s="43" t="s">
        <v>4428</v>
      </c>
      <c r="B1270" s="26" t="s">
        <v>1168</v>
      </c>
      <c r="C1270" s="27" t="s">
        <v>1169</v>
      </c>
      <c r="D1270" s="27" t="s">
        <v>1166</v>
      </c>
      <c r="E1270" s="28" t="s">
        <v>878</v>
      </c>
      <c r="F1270" s="27" t="s">
        <v>879</v>
      </c>
      <c r="G1270" s="27" t="s">
        <v>82</v>
      </c>
      <c r="H1270" s="27" t="s">
        <v>83</v>
      </c>
      <c r="I1270" s="29">
        <v>0.11700000000000001</v>
      </c>
      <c r="J1270" s="30">
        <v>49.5</v>
      </c>
      <c r="K1270" s="31">
        <v>1</v>
      </c>
      <c r="L1270" s="31">
        <v>1</v>
      </c>
      <c r="M1270" s="32">
        <v>210.08</v>
      </c>
      <c r="N1270" s="44">
        <f t="shared" si="33"/>
        <v>4.2439799999999996</v>
      </c>
    </row>
    <row r="1271" spans="1:14" x14ac:dyDescent="0.25">
      <c r="A1271" s="43" t="s">
        <v>4431</v>
      </c>
      <c r="B1271" s="26" t="s">
        <v>1170</v>
      </c>
      <c r="C1271" s="27" t="s">
        <v>1171</v>
      </c>
      <c r="D1271" s="27" t="s">
        <v>1172</v>
      </c>
      <c r="E1271" s="28" t="s">
        <v>878</v>
      </c>
      <c r="F1271" s="27" t="s">
        <v>879</v>
      </c>
      <c r="G1271" s="27" t="s">
        <v>39</v>
      </c>
      <c r="H1271" s="27" t="s">
        <v>83</v>
      </c>
      <c r="I1271" s="29">
        <v>16.77046</v>
      </c>
      <c r="J1271" s="30">
        <v>897</v>
      </c>
      <c r="K1271" s="31">
        <v>18</v>
      </c>
      <c r="L1271" s="31">
        <v>26</v>
      </c>
      <c r="M1271" s="32">
        <v>30111.85</v>
      </c>
      <c r="N1271" s="44">
        <f t="shared" si="33"/>
        <v>33.56952513244147</v>
      </c>
    </row>
    <row r="1272" spans="1:14" x14ac:dyDescent="0.25">
      <c r="A1272" s="43" t="s">
        <v>4435</v>
      </c>
      <c r="B1272" s="26" t="s">
        <v>1173</v>
      </c>
      <c r="C1272" s="27" t="s">
        <v>1174</v>
      </c>
      <c r="D1272" s="27" t="s">
        <v>1175</v>
      </c>
      <c r="E1272" s="28" t="s">
        <v>878</v>
      </c>
      <c r="F1272" s="27" t="s">
        <v>879</v>
      </c>
      <c r="G1272" s="27" t="s">
        <v>54</v>
      </c>
      <c r="H1272" s="27" t="s">
        <v>83</v>
      </c>
      <c r="I1272" s="29">
        <v>26.414000000000001</v>
      </c>
      <c r="J1272" s="30">
        <v>1133.7</v>
      </c>
      <c r="K1272" s="31">
        <v>21</v>
      </c>
      <c r="L1272" s="31">
        <v>51</v>
      </c>
      <c r="M1272" s="32">
        <v>47427.14</v>
      </c>
      <c r="N1272" s="44">
        <f t="shared" si="33"/>
        <v>41.833932627679282</v>
      </c>
    </row>
    <row r="1273" spans="1:14" x14ac:dyDescent="0.25">
      <c r="A1273" s="43" t="s">
        <v>4439</v>
      </c>
      <c r="B1273" s="26" t="s">
        <v>3338</v>
      </c>
      <c r="C1273" s="27" t="s">
        <v>3339</v>
      </c>
      <c r="D1273" s="27" t="s">
        <v>3340</v>
      </c>
      <c r="E1273" s="28" t="s">
        <v>878</v>
      </c>
      <c r="F1273" s="27" t="s">
        <v>879</v>
      </c>
      <c r="G1273" s="27" t="s">
        <v>39</v>
      </c>
      <c r="H1273" s="27" t="s">
        <v>83</v>
      </c>
      <c r="I1273" s="29">
        <v>58.832000999999998</v>
      </c>
      <c r="J1273" s="30">
        <v>6717.89</v>
      </c>
      <c r="K1273" s="31">
        <v>147</v>
      </c>
      <c r="L1273" s="31">
        <v>475</v>
      </c>
      <c r="M1273" s="32">
        <v>105634.58</v>
      </c>
      <c r="N1273" s="44">
        <f t="shared" si="33"/>
        <v>15.724375176659635</v>
      </c>
    </row>
    <row r="1274" spans="1:14" x14ac:dyDescent="0.25">
      <c r="A1274" s="43" t="s">
        <v>4443</v>
      </c>
      <c r="B1274" s="26" t="s">
        <v>3342</v>
      </c>
      <c r="C1274" s="27" t="s">
        <v>3343</v>
      </c>
      <c r="D1274" s="27" t="s">
        <v>3340</v>
      </c>
      <c r="E1274" s="28" t="s">
        <v>878</v>
      </c>
      <c r="F1274" s="27" t="s">
        <v>879</v>
      </c>
      <c r="G1274" s="27" t="s">
        <v>39</v>
      </c>
      <c r="H1274" s="27" t="s">
        <v>83</v>
      </c>
      <c r="I1274" s="29">
        <v>29.721513999999999</v>
      </c>
      <c r="J1274" s="30">
        <v>3050.2</v>
      </c>
      <c r="K1274" s="31">
        <v>88</v>
      </c>
      <c r="L1274" s="31">
        <v>244</v>
      </c>
      <c r="M1274" s="32">
        <v>53365.87</v>
      </c>
      <c r="N1274" s="44">
        <f t="shared" si="33"/>
        <v>17.495859298544357</v>
      </c>
    </row>
    <row r="1275" spans="1:14" x14ac:dyDescent="0.25">
      <c r="A1275" s="43" t="s">
        <v>4446</v>
      </c>
      <c r="B1275" s="26" t="s">
        <v>3345</v>
      </c>
      <c r="C1275" s="27" t="s">
        <v>3346</v>
      </c>
      <c r="D1275" s="27" t="s">
        <v>3347</v>
      </c>
      <c r="E1275" s="28" t="s">
        <v>878</v>
      </c>
      <c r="F1275" s="27" t="s">
        <v>879</v>
      </c>
      <c r="G1275" s="27" t="s">
        <v>48</v>
      </c>
      <c r="H1275" s="27" t="s">
        <v>97</v>
      </c>
      <c r="I1275" s="29">
        <v>62.041531999999997</v>
      </c>
      <c r="J1275" s="30">
        <v>5708.8</v>
      </c>
      <c r="K1275" s="31">
        <v>105</v>
      </c>
      <c r="L1275" s="31">
        <v>261</v>
      </c>
      <c r="M1275" s="32">
        <v>111397.4</v>
      </c>
      <c r="N1275" s="44">
        <f t="shared" si="33"/>
        <v>19.513283343602858</v>
      </c>
    </row>
    <row r="1276" spans="1:14" x14ac:dyDescent="0.25">
      <c r="A1276" s="43" t="s">
        <v>4450</v>
      </c>
      <c r="B1276" s="26" t="s">
        <v>3349</v>
      </c>
      <c r="C1276" s="27" t="s">
        <v>3350</v>
      </c>
      <c r="D1276" s="27" t="s">
        <v>3347</v>
      </c>
      <c r="E1276" s="28" t="s">
        <v>878</v>
      </c>
      <c r="F1276" s="27" t="s">
        <v>879</v>
      </c>
      <c r="G1276" s="27" t="s">
        <v>48</v>
      </c>
      <c r="H1276" s="27" t="s">
        <v>1317</v>
      </c>
      <c r="I1276" s="29">
        <v>65.185383000000002</v>
      </c>
      <c r="J1276" s="30">
        <v>3886</v>
      </c>
      <c r="K1276" s="31">
        <v>71</v>
      </c>
      <c r="L1276" s="31">
        <v>215</v>
      </c>
      <c r="M1276" s="32">
        <v>117042.3</v>
      </c>
      <c r="N1276" s="44">
        <f t="shared" si="33"/>
        <v>30.118968280491508</v>
      </c>
    </row>
    <row r="1277" spans="1:14" x14ac:dyDescent="0.25">
      <c r="A1277" s="43" t="s">
        <v>4453</v>
      </c>
      <c r="B1277" s="26" t="s">
        <v>3352</v>
      </c>
      <c r="C1277" s="27" t="s">
        <v>3353</v>
      </c>
      <c r="D1277" s="27" t="s">
        <v>3347</v>
      </c>
      <c r="E1277" s="28" t="s">
        <v>878</v>
      </c>
      <c r="F1277" s="27" t="s">
        <v>879</v>
      </c>
      <c r="G1277" s="27" t="s">
        <v>48</v>
      </c>
      <c r="H1277" s="27" t="s">
        <v>97</v>
      </c>
      <c r="I1277" s="29">
        <v>52.647159000000002</v>
      </c>
      <c r="J1277" s="30">
        <v>3688.7</v>
      </c>
      <c r="K1277" s="31">
        <v>71</v>
      </c>
      <c r="L1277" s="31">
        <v>217</v>
      </c>
      <c r="M1277" s="32">
        <v>94529.51</v>
      </c>
      <c r="N1277" s="44">
        <f t="shared" si="33"/>
        <v>25.626793558508421</v>
      </c>
    </row>
    <row r="1278" spans="1:14" x14ac:dyDescent="0.25">
      <c r="A1278" s="43" t="s">
        <v>4457</v>
      </c>
      <c r="B1278" s="26" t="s">
        <v>3355</v>
      </c>
      <c r="C1278" s="27" t="s">
        <v>3356</v>
      </c>
      <c r="D1278" s="27" t="s">
        <v>3357</v>
      </c>
      <c r="E1278" s="28" t="s">
        <v>878</v>
      </c>
      <c r="F1278" s="27" t="s">
        <v>879</v>
      </c>
      <c r="G1278" s="27" t="s">
        <v>39</v>
      </c>
      <c r="H1278" s="27" t="s">
        <v>83</v>
      </c>
      <c r="I1278" s="29">
        <v>96.205799999999996</v>
      </c>
      <c r="J1278" s="30">
        <v>7584.4</v>
      </c>
      <c r="K1278" s="31">
        <v>144</v>
      </c>
      <c r="L1278" s="31">
        <v>386</v>
      </c>
      <c r="M1278" s="32">
        <v>172740.39</v>
      </c>
      <c r="N1278" s="44">
        <f t="shared" si="33"/>
        <v>22.775750233901167</v>
      </c>
    </row>
    <row r="1279" spans="1:14" x14ac:dyDescent="0.25">
      <c r="A1279" s="43" t="s">
        <v>4461</v>
      </c>
      <c r="B1279" s="26" t="s">
        <v>3359</v>
      </c>
      <c r="C1279" s="27" t="s">
        <v>3360</v>
      </c>
      <c r="D1279" s="27" t="s">
        <v>3361</v>
      </c>
      <c r="E1279" s="28" t="s">
        <v>878</v>
      </c>
      <c r="F1279" s="27" t="s">
        <v>879</v>
      </c>
      <c r="G1279" s="27" t="s">
        <v>90</v>
      </c>
      <c r="H1279" s="27" t="s">
        <v>40</v>
      </c>
      <c r="I1279" s="29">
        <v>9.359712</v>
      </c>
      <c r="J1279" s="30">
        <v>737.7</v>
      </c>
      <c r="K1279" s="31">
        <v>14</v>
      </c>
      <c r="L1279" s="31">
        <v>54</v>
      </c>
      <c r="M1279" s="32">
        <v>16805.64</v>
      </c>
      <c r="N1279" s="44">
        <f t="shared" si="33"/>
        <v>22.781135539324929</v>
      </c>
    </row>
    <row r="1280" spans="1:14" x14ac:dyDescent="0.25">
      <c r="A1280" s="43" t="s">
        <v>4465</v>
      </c>
      <c r="B1280" s="26" t="s">
        <v>3724</v>
      </c>
      <c r="C1280" s="27" t="s">
        <v>3725</v>
      </c>
      <c r="D1280" s="27" t="s">
        <v>3726</v>
      </c>
      <c r="E1280" s="28" t="s">
        <v>878</v>
      </c>
      <c r="F1280" s="27" t="s">
        <v>879</v>
      </c>
      <c r="G1280" s="27" t="s">
        <v>90</v>
      </c>
      <c r="H1280" s="27" t="s">
        <v>91</v>
      </c>
      <c r="I1280" s="29">
        <v>63.275170000000003</v>
      </c>
      <c r="J1280" s="30">
        <v>1738.9</v>
      </c>
      <c r="K1280" s="31">
        <v>49</v>
      </c>
      <c r="L1280" s="31">
        <v>99</v>
      </c>
      <c r="M1280" s="32">
        <v>113612.48</v>
      </c>
      <c r="N1280" s="44">
        <f t="shared" si="33"/>
        <v>65.335824941112193</v>
      </c>
    </row>
    <row r="1281" spans="1:14" x14ac:dyDescent="0.25">
      <c r="A1281" s="43" t="s">
        <v>4468</v>
      </c>
      <c r="B1281" s="26" t="s">
        <v>3764</v>
      </c>
      <c r="C1281" s="27" t="s">
        <v>3765</v>
      </c>
      <c r="D1281" s="27" t="s">
        <v>3766</v>
      </c>
      <c r="E1281" s="28" t="s">
        <v>878</v>
      </c>
      <c r="F1281" s="27" t="s">
        <v>879</v>
      </c>
      <c r="G1281" s="27" t="s">
        <v>90</v>
      </c>
      <c r="H1281" s="27" t="s">
        <v>91</v>
      </c>
      <c r="I1281" s="29">
        <v>53.586620000000003</v>
      </c>
      <c r="J1281" s="30">
        <v>3341.5</v>
      </c>
      <c r="K1281" s="31">
        <v>62</v>
      </c>
      <c r="L1281" s="31">
        <v>113</v>
      </c>
      <c r="M1281" s="32">
        <v>96216.38</v>
      </c>
      <c r="N1281" s="44">
        <f t="shared" si="33"/>
        <v>28.794368938680236</v>
      </c>
    </row>
    <row r="1282" spans="1:14" x14ac:dyDescent="0.25">
      <c r="A1282" s="43" t="s">
        <v>4472</v>
      </c>
      <c r="B1282" s="26" t="s">
        <v>3768</v>
      </c>
      <c r="C1282" s="27" t="s">
        <v>3769</v>
      </c>
      <c r="D1282" s="27" t="s">
        <v>3766</v>
      </c>
      <c r="E1282" s="28" t="s">
        <v>878</v>
      </c>
      <c r="F1282" s="27" t="s">
        <v>879</v>
      </c>
      <c r="G1282" s="27" t="s">
        <v>90</v>
      </c>
      <c r="H1282" s="27" t="s">
        <v>91</v>
      </c>
      <c r="I1282" s="29">
        <v>62.26408</v>
      </c>
      <c r="J1282" s="30">
        <v>3882.6</v>
      </c>
      <c r="K1282" s="31">
        <v>71</v>
      </c>
      <c r="L1282" s="31">
        <v>182</v>
      </c>
      <c r="M1282" s="32">
        <v>111797.04</v>
      </c>
      <c r="N1282" s="44">
        <f t="shared" si="33"/>
        <v>28.794370669757381</v>
      </c>
    </row>
    <row r="1283" spans="1:14" x14ac:dyDescent="0.25">
      <c r="A1283" s="43" t="s">
        <v>4476</v>
      </c>
      <c r="B1283" s="26" t="s">
        <v>3771</v>
      </c>
      <c r="C1283" s="27" t="s">
        <v>3772</v>
      </c>
      <c r="D1283" s="27" t="s">
        <v>3766</v>
      </c>
      <c r="E1283" s="28" t="s">
        <v>878</v>
      </c>
      <c r="F1283" s="27" t="s">
        <v>879</v>
      </c>
      <c r="G1283" s="27" t="s">
        <v>206</v>
      </c>
      <c r="H1283" s="27" t="s">
        <v>207</v>
      </c>
      <c r="I1283" s="29">
        <v>60.145180000000003</v>
      </c>
      <c r="J1283" s="30">
        <v>3885.7</v>
      </c>
      <c r="K1283" s="31">
        <v>67</v>
      </c>
      <c r="L1283" s="31">
        <v>140</v>
      </c>
      <c r="M1283" s="32">
        <v>107992.45</v>
      </c>
      <c r="N1283" s="44">
        <f t="shared" si="33"/>
        <v>27.792283255372265</v>
      </c>
    </row>
    <row r="1284" spans="1:14" x14ac:dyDescent="0.25">
      <c r="A1284" s="43" t="s">
        <v>4480</v>
      </c>
      <c r="B1284" s="26" t="s">
        <v>3774</v>
      </c>
      <c r="C1284" s="27" t="s">
        <v>3775</v>
      </c>
      <c r="D1284" s="27" t="s">
        <v>3766</v>
      </c>
      <c r="E1284" s="28" t="s">
        <v>878</v>
      </c>
      <c r="F1284" s="27" t="s">
        <v>879</v>
      </c>
      <c r="G1284" s="27" t="s">
        <v>90</v>
      </c>
      <c r="H1284" s="27" t="s">
        <v>91</v>
      </c>
      <c r="I1284" s="29">
        <v>0.503</v>
      </c>
      <c r="J1284" s="30">
        <v>53.3</v>
      </c>
      <c r="K1284" s="31">
        <v>1</v>
      </c>
      <c r="L1284" s="31">
        <v>1</v>
      </c>
      <c r="M1284" s="32">
        <v>903.15</v>
      </c>
      <c r="N1284" s="44">
        <f t="shared" ref="N1284:N1313" si="34">I1284*1795.53/J1284</f>
        <v>16.944682739212006</v>
      </c>
    </row>
    <row r="1285" spans="1:14" x14ac:dyDescent="0.25">
      <c r="A1285" s="43" t="s">
        <v>4484</v>
      </c>
      <c r="B1285" s="26" t="s">
        <v>3777</v>
      </c>
      <c r="C1285" s="27" t="s">
        <v>3778</v>
      </c>
      <c r="D1285" s="27" t="s">
        <v>3766</v>
      </c>
      <c r="E1285" s="28" t="s">
        <v>878</v>
      </c>
      <c r="F1285" s="27" t="s">
        <v>879</v>
      </c>
      <c r="G1285" s="27" t="s">
        <v>206</v>
      </c>
      <c r="H1285" s="27" t="s">
        <v>207</v>
      </c>
      <c r="I1285" s="29">
        <v>8.0066000000000006</v>
      </c>
      <c r="J1285" s="30">
        <v>397.4</v>
      </c>
      <c r="K1285" s="31">
        <v>6</v>
      </c>
      <c r="L1285" s="31">
        <v>23</v>
      </c>
      <c r="M1285" s="32">
        <v>14376.08</v>
      </c>
      <c r="N1285" s="44">
        <f t="shared" si="34"/>
        <v>36.175366124811276</v>
      </c>
    </row>
    <row r="1286" spans="1:14" x14ac:dyDescent="0.25">
      <c r="A1286" s="43" t="s">
        <v>4488</v>
      </c>
      <c r="B1286" s="26" t="s">
        <v>3780</v>
      </c>
      <c r="C1286" s="27" t="s">
        <v>3781</v>
      </c>
      <c r="D1286" s="27" t="s">
        <v>3782</v>
      </c>
      <c r="E1286" s="28" t="s">
        <v>878</v>
      </c>
      <c r="F1286" s="27" t="s">
        <v>879</v>
      </c>
      <c r="G1286" s="27" t="s">
        <v>39</v>
      </c>
      <c r="H1286" s="27" t="s">
        <v>83</v>
      </c>
      <c r="I1286" s="29">
        <v>19.840444000000002</v>
      </c>
      <c r="J1286" s="30">
        <v>1254</v>
      </c>
      <c r="K1286" s="31">
        <v>28</v>
      </c>
      <c r="L1286" s="31">
        <v>64</v>
      </c>
      <c r="M1286" s="32">
        <v>35624.080000000002</v>
      </c>
      <c r="N1286" s="44">
        <f t="shared" si="34"/>
        <v>28.408383106315789</v>
      </c>
    </row>
    <row r="1287" spans="1:14" x14ac:dyDescent="0.25">
      <c r="A1287" s="43" t="s">
        <v>4492</v>
      </c>
      <c r="B1287" s="26" t="s">
        <v>3784</v>
      </c>
      <c r="C1287" s="27" t="s">
        <v>3785</v>
      </c>
      <c r="D1287" s="27" t="s">
        <v>3782</v>
      </c>
      <c r="E1287" s="28" t="s">
        <v>878</v>
      </c>
      <c r="F1287" s="27" t="s">
        <v>879</v>
      </c>
      <c r="G1287" s="27" t="s">
        <v>39</v>
      </c>
      <c r="H1287" s="27" t="s">
        <v>83</v>
      </c>
      <c r="I1287" s="29">
        <v>28.962499999999999</v>
      </c>
      <c r="J1287" s="30">
        <v>1195.5999999999999</v>
      </c>
      <c r="K1287" s="31">
        <v>28</v>
      </c>
      <c r="L1287" s="31">
        <v>67</v>
      </c>
      <c r="M1287" s="32">
        <v>52003.05</v>
      </c>
      <c r="N1287" s="44">
        <f t="shared" si="34"/>
        <v>43.495347628805625</v>
      </c>
    </row>
    <row r="1288" spans="1:14" x14ac:dyDescent="0.25">
      <c r="A1288" s="43" t="s">
        <v>4495</v>
      </c>
      <c r="B1288" s="26" t="s">
        <v>3791</v>
      </c>
      <c r="C1288" s="27" t="s">
        <v>3792</v>
      </c>
      <c r="D1288" s="27" t="s">
        <v>3793</v>
      </c>
      <c r="E1288" s="28" t="s">
        <v>878</v>
      </c>
      <c r="F1288" s="27" t="s">
        <v>879</v>
      </c>
      <c r="G1288" s="27" t="s">
        <v>39</v>
      </c>
      <c r="H1288" s="27" t="s">
        <v>83</v>
      </c>
      <c r="I1288" s="29">
        <v>14.869427999999999</v>
      </c>
      <c r="J1288" s="30">
        <v>522</v>
      </c>
      <c r="K1288" s="31">
        <v>11</v>
      </c>
      <c r="L1288" s="31">
        <v>24</v>
      </c>
      <c r="M1288" s="32">
        <v>26698.49</v>
      </c>
      <c r="N1288" s="44">
        <f t="shared" si="34"/>
        <v>51.146559495862071</v>
      </c>
    </row>
    <row r="1289" spans="1:14" x14ac:dyDescent="0.25">
      <c r="A1289" s="43" t="s">
        <v>4499</v>
      </c>
      <c r="B1289" s="26" t="s">
        <v>3795</v>
      </c>
      <c r="C1289" s="27" t="s">
        <v>3796</v>
      </c>
      <c r="D1289" s="27" t="s">
        <v>3797</v>
      </c>
      <c r="E1289" s="28" t="s">
        <v>878</v>
      </c>
      <c r="F1289" s="27" t="s">
        <v>879</v>
      </c>
      <c r="G1289" s="27" t="s">
        <v>39</v>
      </c>
      <c r="H1289" s="27" t="s">
        <v>83</v>
      </c>
      <c r="I1289" s="29">
        <v>9.8611199999999997</v>
      </c>
      <c r="J1289" s="30">
        <v>407.4</v>
      </c>
      <c r="K1289" s="31">
        <v>10</v>
      </c>
      <c r="L1289" s="31">
        <v>27</v>
      </c>
      <c r="M1289" s="32">
        <v>17705.919999999998</v>
      </c>
      <c r="N1289" s="44">
        <f t="shared" si="34"/>
        <v>43.460816871870392</v>
      </c>
    </row>
    <row r="1290" spans="1:14" x14ac:dyDescent="0.25">
      <c r="A1290" s="43" t="s">
        <v>4503</v>
      </c>
      <c r="B1290" s="26" t="s">
        <v>3799</v>
      </c>
      <c r="C1290" s="27" t="s">
        <v>3800</v>
      </c>
      <c r="D1290" s="27" t="s">
        <v>3801</v>
      </c>
      <c r="E1290" s="28" t="s">
        <v>878</v>
      </c>
      <c r="F1290" s="27" t="s">
        <v>879</v>
      </c>
      <c r="G1290" s="27" t="s">
        <v>54</v>
      </c>
      <c r="H1290" s="27" t="s">
        <v>83</v>
      </c>
      <c r="I1290" s="29">
        <v>31.53528</v>
      </c>
      <c r="J1290" s="30">
        <v>1353.4</v>
      </c>
      <c r="K1290" s="31">
        <v>21</v>
      </c>
      <c r="L1290" s="31">
        <v>44</v>
      </c>
      <c r="M1290" s="32">
        <v>56622.53</v>
      </c>
      <c r="N1290" s="44">
        <f t="shared" si="34"/>
        <v>41.837255281808773</v>
      </c>
    </row>
    <row r="1291" spans="1:14" x14ac:dyDescent="0.25">
      <c r="A1291" s="43" t="s">
        <v>4506</v>
      </c>
      <c r="B1291" s="26" t="s">
        <v>3803</v>
      </c>
      <c r="C1291" s="27" t="s">
        <v>3804</v>
      </c>
      <c r="D1291" s="27" t="s">
        <v>3805</v>
      </c>
      <c r="E1291" s="28" t="s">
        <v>878</v>
      </c>
      <c r="F1291" s="27" t="s">
        <v>879</v>
      </c>
      <c r="G1291" s="27" t="s">
        <v>39</v>
      </c>
      <c r="H1291" s="27" t="s">
        <v>207</v>
      </c>
      <c r="I1291" s="29">
        <v>124.7184</v>
      </c>
      <c r="J1291" s="30">
        <v>8410.7999999999993</v>
      </c>
      <c r="K1291" s="31">
        <v>159</v>
      </c>
      <c r="L1291" s="31">
        <v>338</v>
      </c>
      <c r="M1291" s="32">
        <v>223935.61</v>
      </c>
      <c r="N1291" s="44">
        <f t="shared" si="34"/>
        <v>26.624771573690971</v>
      </c>
    </row>
    <row r="1292" spans="1:14" x14ac:dyDescent="0.25">
      <c r="A1292" s="43" t="s">
        <v>4509</v>
      </c>
      <c r="B1292" s="26" t="s">
        <v>3807</v>
      </c>
      <c r="C1292" s="27" t="s">
        <v>3804</v>
      </c>
      <c r="D1292" s="27" t="s">
        <v>3805</v>
      </c>
      <c r="E1292" s="28" t="s">
        <v>878</v>
      </c>
      <c r="F1292" s="27" t="s">
        <v>879</v>
      </c>
      <c r="G1292" s="27" t="s">
        <v>39</v>
      </c>
      <c r="H1292" s="27" t="s">
        <v>207</v>
      </c>
      <c r="I1292" s="29">
        <v>77.752510000000001</v>
      </c>
      <c r="J1292" s="30">
        <v>5243.5</v>
      </c>
      <c r="K1292" s="31">
        <v>109</v>
      </c>
      <c r="L1292" s="31">
        <v>208</v>
      </c>
      <c r="M1292" s="32">
        <v>139606.93</v>
      </c>
      <c r="N1292" s="44">
        <f t="shared" si="34"/>
        <v>26.624766716944787</v>
      </c>
    </row>
    <row r="1293" spans="1:14" x14ac:dyDescent="0.25">
      <c r="A1293" s="43" t="s">
        <v>4513</v>
      </c>
      <c r="B1293" s="26" t="s">
        <v>3809</v>
      </c>
      <c r="C1293" s="27" t="s">
        <v>3810</v>
      </c>
      <c r="D1293" s="27" t="s">
        <v>3811</v>
      </c>
      <c r="E1293" s="28" t="s">
        <v>878</v>
      </c>
      <c r="F1293" s="27" t="s">
        <v>879</v>
      </c>
      <c r="G1293" s="27" t="s">
        <v>39</v>
      </c>
      <c r="H1293" s="27" t="s">
        <v>83</v>
      </c>
      <c r="I1293" s="29">
        <v>34.138852999999997</v>
      </c>
      <c r="J1293" s="30">
        <v>1777.81</v>
      </c>
      <c r="K1293" s="31">
        <v>31</v>
      </c>
      <c r="L1293" s="31">
        <v>71</v>
      </c>
      <c r="M1293" s="32">
        <v>61297.32</v>
      </c>
      <c r="N1293" s="44">
        <f t="shared" si="34"/>
        <v>34.479125849832094</v>
      </c>
    </row>
    <row r="1294" spans="1:14" x14ac:dyDescent="0.25">
      <c r="A1294" s="43" t="s">
        <v>4517</v>
      </c>
      <c r="B1294" s="26" t="s">
        <v>3888</v>
      </c>
      <c r="C1294" s="27" t="s">
        <v>3889</v>
      </c>
      <c r="D1294" s="27" t="s">
        <v>3890</v>
      </c>
      <c r="E1294" s="28" t="s">
        <v>878</v>
      </c>
      <c r="F1294" s="27" t="s">
        <v>879</v>
      </c>
      <c r="G1294" s="27" t="s">
        <v>54</v>
      </c>
      <c r="H1294" s="27" t="s">
        <v>83</v>
      </c>
      <c r="I1294" s="29">
        <v>35.487918000000001</v>
      </c>
      <c r="J1294" s="30">
        <v>3037.4</v>
      </c>
      <c r="K1294" s="31">
        <v>69</v>
      </c>
      <c r="L1294" s="31">
        <v>140</v>
      </c>
      <c r="M1294" s="32">
        <v>63719.65</v>
      </c>
      <c r="N1294" s="44">
        <f t="shared" si="34"/>
        <v>20.978343783018371</v>
      </c>
    </row>
    <row r="1295" spans="1:14" x14ac:dyDescent="0.25">
      <c r="A1295" s="43" t="s">
        <v>4521</v>
      </c>
      <c r="B1295" s="26" t="s">
        <v>3892</v>
      </c>
      <c r="C1295" s="27" t="s">
        <v>3893</v>
      </c>
      <c r="D1295" s="27" t="s">
        <v>3894</v>
      </c>
      <c r="E1295" s="28" t="s">
        <v>878</v>
      </c>
      <c r="F1295" s="27" t="s">
        <v>879</v>
      </c>
      <c r="G1295" s="27" t="s">
        <v>54</v>
      </c>
      <c r="H1295" s="27" t="s">
        <v>83</v>
      </c>
      <c r="I1295" s="29">
        <v>60.819015</v>
      </c>
      <c r="J1295" s="30">
        <v>3088.7</v>
      </c>
      <c r="K1295" s="31">
        <v>70</v>
      </c>
      <c r="L1295" s="31">
        <v>154</v>
      </c>
      <c r="M1295" s="32">
        <v>109202.32</v>
      </c>
      <c r="N1295" s="44">
        <f t="shared" si="34"/>
        <v>35.355445981464698</v>
      </c>
    </row>
    <row r="1296" spans="1:14" x14ac:dyDescent="0.25">
      <c r="A1296" s="43" t="s">
        <v>4524</v>
      </c>
      <c r="B1296" s="26" t="s">
        <v>3900</v>
      </c>
      <c r="C1296" s="27" t="s">
        <v>3901</v>
      </c>
      <c r="D1296" s="27" t="s">
        <v>3902</v>
      </c>
      <c r="E1296" s="28" t="s">
        <v>878</v>
      </c>
      <c r="F1296" s="27" t="s">
        <v>879</v>
      </c>
      <c r="G1296" s="27" t="s">
        <v>54</v>
      </c>
      <c r="H1296" s="27" t="s">
        <v>83</v>
      </c>
      <c r="I1296" s="29">
        <v>31.160920000000001</v>
      </c>
      <c r="J1296" s="30">
        <v>1989.7</v>
      </c>
      <c r="K1296" s="31">
        <v>42</v>
      </c>
      <c r="L1296" s="31">
        <v>94</v>
      </c>
      <c r="M1296" s="32">
        <v>55950.37</v>
      </c>
      <c r="N1296" s="44">
        <f t="shared" si="34"/>
        <v>28.120001350756393</v>
      </c>
    </row>
    <row r="1297" spans="1:14" x14ac:dyDescent="0.25">
      <c r="A1297" s="43" t="s">
        <v>4528</v>
      </c>
      <c r="B1297" s="26" t="s">
        <v>4141</v>
      </c>
      <c r="C1297" s="27" t="s">
        <v>4142</v>
      </c>
      <c r="D1297" s="27" t="s">
        <v>4143</v>
      </c>
      <c r="E1297" s="28" t="s">
        <v>878</v>
      </c>
      <c r="F1297" s="27" t="s">
        <v>879</v>
      </c>
      <c r="G1297" s="27" t="s">
        <v>39</v>
      </c>
      <c r="H1297" s="27" t="s">
        <v>83</v>
      </c>
      <c r="I1297" s="29">
        <v>29.635182</v>
      </c>
      <c r="J1297" s="30">
        <v>988.2</v>
      </c>
      <c r="K1297" s="31">
        <v>21</v>
      </c>
      <c r="L1297" s="31">
        <v>49</v>
      </c>
      <c r="M1297" s="32">
        <v>53210.879999999997</v>
      </c>
      <c r="N1297" s="44">
        <f t="shared" si="34"/>
        <v>53.846244015846992</v>
      </c>
    </row>
    <row r="1298" spans="1:14" x14ac:dyDescent="0.25">
      <c r="A1298" s="43" t="s">
        <v>4532</v>
      </c>
      <c r="B1298" s="26" t="s">
        <v>4145</v>
      </c>
      <c r="C1298" s="27" t="s">
        <v>4146</v>
      </c>
      <c r="D1298" s="27" t="s">
        <v>4147</v>
      </c>
      <c r="E1298" s="28" t="s">
        <v>878</v>
      </c>
      <c r="F1298" s="27" t="s">
        <v>879</v>
      </c>
      <c r="G1298" s="27" t="s">
        <v>54</v>
      </c>
      <c r="H1298" s="27" t="s">
        <v>121</v>
      </c>
      <c r="I1298" s="29">
        <v>20.572002999999999</v>
      </c>
      <c r="J1298" s="30">
        <v>1365.6</v>
      </c>
      <c r="K1298" s="31">
        <v>26</v>
      </c>
      <c r="L1298" s="31">
        <v>59</v>
      </c>
      <c r="M1298" s="32">
        <v>36937.65</v>
      </c>
      <c r="N1298" s="44">
        <f t="shared" si="34"/>
        <v>27.048658865399823</v>
      </c>
    </row>
    <row r="1299" spans="1:14" x14ac:dyDescent="0.25">
      <c r="A1299" s="43" t="s">
        <v>4535</v>
      </c>
      <c r="B1299" s="26" t="s">
        <v>4149</v>
      </c>
      <c r="C1299" s="27" t="s">
        <v>4150</v>
      </c>
      <c r="D1299" s="27" t="s">
        <v>4147</v>
      </c>
      <c r="E1299" s="28" t="s">
        <v>878</v>
      </c>
      <c r="F1299" s="27" t="s">
        <v>879</v>
      </c>
      <c r="G1299" s="27" t="s">
        <v>54</v>
      </c>
      <c r="H1299" s="27" t="s">
        <v>121</v>
      </c>
      <c r="I1299" s="29">
        <v>17.645661</v>
      </c>
      <c r="J1299" s="30">
        <v>1321.6</v>
      </c>
      <c r="K1299" s="31">
        <v>25</v>
      </c>
      <c r="L1299" s="31">
        <v>64</v>
      </c>
      <c r="M1299" s="32">
        <v>31683.31</v>
      </c>
      <c r="N1299" s="44">
        <f t="shared" si="34"/>
        <v>23.973451645982145</v>
      </c>
    </row>
    <row r="1300" spans="1:14" x14ac:dyDescent="0.25">
      <c r="A1300" s="43" t="s">
        <v>4539</v>
      </c>
      <c r="B1300" s="26" t="s">
        <v>4172</v>
      </c>
      <c r="C1300" s="27" t="s">
        <v>4173</v>
      </c>
      <c r="D1300" s="27" t="s">
        <v>4174</v>
      </c>
      <c r="E1300" s="28" t="s">
        <v>878</v>
      </c>
      <c r="F1300" s="27" t="s">
        <v>879</v>
      </c>
      <c r="G1300" s="27" t="s">
        <v>39</v>
      </c>
      <c r="H1300" s="27" t="s">
        <v>83</v>
      </c>
      <c r="I1300" s="29">
        <v>29.511386999999999</v>
      </c>
      <c r="J1300" s="30">
        <v>1450.4</v>
      </c>
      <c r="K1300" s="31">
        <v>34</v>
      </c>
      <c r="L1300" s="31">
        <v>55</v>
      </c>
      <c r="M1300" s="32">
        <v>52988.56</v>
      </c>
      <c r="N1300" s="44">
        <f t="shared" si="34"/>
        <v>36.533770477185598</v>
      </c>
    </row>
    <row r="1301" spans="1:14" x14ac:dyDescent="0.25">
      <c r="A1301" s="43" t="s">
        <v>4543</v>
      </c>
      <c r="B1301" s="26" t="s">
        <v>4176</v>
      </c>
      <c r="C1301" s="27" t="s">
        <v>4177</v>
      </c>
      <c r="D1301" s="27" t="s">
        <v>4178</v>
      </c>
      <c r="E1301" s="28" t="s">
        <v>878</v>
      </c>
      <c r="F1301" s="27" t="s">
        <v>879</v>
      </c>
      <c r="G1301" s="27" t="s">
        <v>54</v>
      </c>
      <c r="H1301" s="27" t="s">
        <v>83</v>
      </c>
      <c r="I1301" s="29">
        <v>21.868428000000002</v>
      </c>
      <c r="J1301" s="30">
        <v>1013.7</v>
      </c>
      <c r="K1301" s="31">
        <v>23</v>
      </c>
      <c r="L1301" s="31">
        <v>58</v>
      </c>
      <c r="M1301" s="32">
        <v>39265.440000000002</v>
      </c>
      <c r="N1301" s="44">
        <f t="shared" si="34"/>
        <v>38.734752418703764</v>
      </c>
    </row>
    <row r="1302" spans="1:14" x14ac:dyDescent="0.25">
      <c r="A1302" s="43" t="s">
        <v>4547</v>
      </c>
      <c r="B1302" s="26" t="s">
        <v>4180</v>
      </c>
      <c r="C1302" s="27" t="s">
        <v>4181</v>
      </c>
      <c r="D1302" s="27" t="s">
        <v>4182</v>
      </c>
      <c r="E1302" s="28" t="s">
        <v>878</v>
      </c>
      <c r="F1302" s="27" t="s">
        <v>879</v>
      </c>
      <c r="G1302" s="27" t="s">
        <v>264</v>
      </c>
      <c r="H1302" s="27" t="s">
        <v>2705</v>
      </c>
      <c r="I1302" s="29">
        <v>42.425699999999999</v>
      </c>
      <c r="J1302" s="30">
        <v>3737.4</v>
      </c>
      <c r="K1302" s="31">
        <v>72</v>
      </c>
      <c r="L1302" s="31">
        <v>192</v>
      </c>
      <c r="M1302" s="32">
        <v>76176.649999999994</v>
      </c>
      <c r="N1302" s="44">
        <f t="shared" si="34"/>
        <v>20.382248921977848</v>
      </c>
    </row>
    <row r="1303" spans="1:14" x14ac:dyDescent="0.25">
      <c r="A1303" s="43" t="s">
        <v>4551</v>
      </c>
      <c r="B1303" s="26" t="s">
        <v>4184</v>
      </c>
      <c r="C1303" s="27" t="s">
        <v>4185</v>
      </c>
      <c r="D1303" s="27" t="s">
        <v>4186</v>
      </c>
      <c r="E1303" s="28" t="s">
        <v>878</v>
      </c>
      <c r="F1303" s="27" t="s">
        <v>879</v>
      </c>
      <c r="G1303" s="27" t="s">
        <v>130</v>
      </c>
      <c r="H1303" s="27" t="s">
        <v>40</v>
      </c>
      <c r="I1303" s="29">
        <v>55.059386000000003</v>
      </c>
      <c r="J1303" s="30">
        <v>3734.2</v>
      </c>
      <c r="K1303" s="31">
        <v>72</v>
      </c>
      <c r="L1303" s="31">
        <v>181</v>
      </c>
      <c r="M1303" s="32">
        <v>98860.81</v>
      </c>
      <c r="N1303" s="44">
        <f t="shared" si="34"/>
        <v>26.474420048358418</v>
      </c>
    </row>
    <row r="1304" spans="1:14" x14ac:dyDescent="0.25">
      <c r="A1304" s="43" t="s">
        <v>4554</v>
      </c>
      <c r="B1304" s="26" t="s">
        <v>4188</v>
      </c>
      <c r="C1304" s="27" t="s">
        <v>4189</v>
      </c>
      <c r="D1304" s="27" t="s">
        <v>4190</v>
      </c>
      <c r="E1304" s="28" t="s">
        <v>878</v>
      </c>
      <c r="F1304" s="27" t="s">
        <v>879</v>
      </c>
      <c r="G1304" s="27" t="s">
        <v>90</v>
      </c>
      <c r="H1304" s="27" t="s">
        <v>91</v>
      </c>
      <c r="I1304" s="29">
        <v>64.192222000000001</v>
      </c>
      <c r="J1304" s="30">
        <v>3735.5</v>
      </c>
      <c r="K1304" s="31">
        <v>72</v>
      </c>
      <c r="L1304" s="31">
        <v>182</v>
      </c>
      <c r="M1304" s="32">
        <v>115259.06</v>
      </c>
      <c r="N1304" s="44">
        <f t="shared" si="34"/>
        <v>30.855055646542631</v>
      </c>
    </row>
    <row r="1305" spans="1:14" x14ac:dyDescent="0.25">
      <c r="A1305" s="43" t="s">
        <v>4557</v>
      </c>
      <c r="B1305" s="26" t="s">
        <v>4192</v>
      </c>
      <c r="C1305" s="27" t="s">
        <v>4193</v>
      </c>
      <c r="D1305" s="27" t="s">
        <v>4194</v>
      </c>
      <c r="E1305" s="28" t="s">
        <v>878</v>
      </c>
      <c r="F1305" s="27" t="s">
        <v>879</v>
      </c>
      <c r="G1305" s="27" t="s">
        <v>130</v>
      </c>
      <c r="H1305" s="27" t="s">
        <v>40</v>
      </c>
      <c r="I1305" s="29">
        <v>125.50579999999999</v>
      </c>
      <c r="J1305" s="30">
        <v>10708</v>
      </c>
      <c r="K1305" s="31">
        <v>210</v>
      </c>
      <c r="L1305" s="31">
        <v>516</v>
      </c>
      <c r="M1305" s="32">
        <v>225349.38</v>
      </c>
      <c r="N1305" s="44">
        <f t="shared" si="34"/>
        <v>21.044959756630554</v>
      </c>
    </row>
    <row r="1306" spans="1:14" x14ac:dyDescent="0.25">
      <c r="A1306" s="43" t="s">
        <v>4560</v>
      </c>
      <c r="B1306" s="26" t="s">
        <v>4196</v>
      </c>
      <c r="C1306" s="27" t="s">
        <v>4197</v>
      </c>
      <c r="D1306" s="27" t="s">
        <v>4198</v>
      </c>
      <c r="E1306" s="28" t="s">
        <v>878</v>
      </c>
      <c r="F1306" s="27" t="s">
        <v>879</v>
      </c>
      <c r="G1306" s="27" t="s">
        <v>219</v>
      </c>
      <c r="H1306" s="27" t="s">
        <v>234</v>
      </c>
      <c r="I1306" s="29">
        <v>107.490967</v>
      </c>
      <c r="J1306" s="30">
        <v>8991.4</v>
      </c>
      <c r="K1306" s="31">
        <v>178</v>
      </c>
      <c r="L1306" s="31">
        <v>436</v>
      </c>
      <c r="M1306" s="32">
        <v>193003.17</v>
      </c>
      <c r="N1306" s="44">
        <f t="shared" si="34"/>
        <v>21.465317523134328</v>
      </c>
    </row>
    <row r="1307" spans="1:14" x14ac:dyDescent="0.25">
      <c r="A1307" s="43" t="s">
        <v>4563</v>
      </c>
      <c r="B1307" s="26" t="s">
        <v>4200</v>
      </c>
      <c r="C1307" s="27" t="s">
        <v>4201</v>
      </c>
      <c r="D1307" s="27" t="s">
        <v>4202</v>
      </c>
      <c r="E1307" s="28" t="s">
        <v>878</v>
      </c>
      <c r="F1307" s="27" t="s">
        <v>879</v>
      </c>
      <c r="G1307" s="27" t="s">
        <v>244</v>
      </c>
      <c r="H1307" s="27" t="s">
        <v>40</v>
      </c>
      <c r="I1307" s="29">
        <v>69.010000000000005</v>
      </c>
      <c r="J1307" s="30">
        <v>3736.5</v>
      </c>
      <c r="K1307" s="31">
        <v>72</v>
      </c>
      <c r="L1307" s="31">
        <v>202</v>
      </c>
      <c r="M1307" s="32">
        <v>123909.55</v>
      </c>
      <c r="N1307" s="44">
        <f t="shared" si="34"/>
        <v>33.16192300281012</v>
      </c>
    </row>
    <row r="1308" spans="1:14" x14ac:dyDescent="0.25">
      <c r="A1308" s="43" t="s">
        <v>4566</v>
      </c>
      <c r="B1308" s="26" t="s">
        <v>4369</v>
      </c>
      <c r="C1308" s="27" t="s">
        <v>4370</v>
      </c>
      <c r="D1308" s="27" t="s">
        <v>4371</v>
      </c>
      <c r="E1308" s="28" t="s">
        <v>878</v>
      </c>
      <c r="F1308" s="27" t="s">
        <v>879</v>
      </c>
      <c r="G1308" s="27" t="s">
        <v>130</v>
      </c>
      <c r="H1308" s="27" t="s">
        <v>40</v>
      </c>
      <c r="I1308" s="29">
        <v>46.008000000000003</v>
      </c>
      <c r="J1308" s="30">
        <v>1976.8</v>
      </c>
      <c r="K1308" s="31">
        <v>41</v>
      </c>
      <c r="L1308" s="31">
        <v>112</v>
      </c>
      <c r="M1308" s="32">
        <v>82608.710000000006</v>
      </c>
      <c r="N1308" s="44">
        <f t="shared" si="34"/>
        <v>41.789125981384053</v>
      </c>
    </row>
    <row r="1309" spans="1:14" x14ac:dyDescent="0.25">
      <c r="A1309" s="43" t="s">
        <v>4569</v>
      </c>
      <c r="B1309" s="26" t="s">
        <v>4373</v>
      </c>
      <c r="C1309" s="27" t="s">
        <v>4374</v>
      </c>
      <c r="D1309" s="27" t="s">
        <v>4371</v>
      </c>
      <c r="E1309" s="28" t="s">
        <v>878</v>
      </c>
      <c r="F1309" s="27" t="s">
        <v>879</v>
      </c>
      <c r="G1309" s="27" t="s">
        <v>130</v>
      </c>
      <c r="H1309" s="27" t="s">
        <v>40</v>
      </c>
      <c r="I1309" s="29">
        <v>0.10299999999999999</v>
      </c>
      <c r="J1309" s="30">
        <v>47.2</v>
      </c>
      <c r="K1309" s="31">
        <v>1</v>
      </c>
      <c r="L1309" s="31">
        <v>2</v>
      </c>
      <c r="M1309" s="32">
        <v>184.94</v>
      </c>
      <c r="N1309" s="44">
        <f t="shared" si="34"/>
        <v>3.9182116525423725</v>
      </c>
    </row>
    <row r="1310" spans="1:14" x14ac:dyDescent="0.25">
      <c r="A1310" s="43" t="s">
        <v>4572</v>
      </c>
      <c r="B1310" s="26" t="s">
        <v>4376</v>
      </c>
      <c r="C1310" s="27" t="s">
        <v>4377</v>
      </c>
      <c r="D1310" s="27" t="s">
        <v>4371</v>
      </c>
      <c r="E1310" s="28" t="s">
        <v>878</v>
      </c>
      <c r="F1310" s="27" t="s">
        <v>879</v>
      </c>
      <c r="G1310" s="27" t="s">
        <v>130</v>
      </c>
      <c r="H1310" s="27" t="s">
        <v>40</v>
      </c>
      <c r="I1310" s="29">
        <v>0.1</v>
      </c>
      <c r="J1310" s="30">
        <v>47.3</v>
      </c>
      <c r="K1310" s="31">
        <v>1</v>
      </c>
      <c r="L1310" s="31">
        <v>1</v>
      </c>
      <c r="M1310" s="32">
        <v>179.55</v>
      </c>
      <c r="N1310" s="44">
        <f t="shared" si="34"/>
        <v>3.7960465116279072</v>
      </c>
    </row>
    <row r="1311" spans="1:14" x14ac:dyDescent="0.25">
      <c r="A1311" s="43" t="s">
        <v>4575</v>
      </c>
      <c r="B1311" s="26" t="s">
        <v>4379</v>
      </c>
      <c r="C1311" s="27" t="s">
        <v>4380</v>
      </c>
      <c r="D1311" s="27" t="s">
        <v>4371</v>
      </c>
      <c r="E1311" s="28" t="s">
        <v>878</v>
      </c>
      <c r="F1311" s="27" t="s">
        <v>879</v>
      </c>
      <c r="G1311" s="27" t="s">
        <v>130</v>
      </c>
      <c r="H1311" s="27" t="s">
        <v>40</v>
      </c>
      <c r="I1311" s="29">
        <v>5.2999999999999999E-2</v>
      </c>
      <c r="J1311" s="30">
        <v>46</v>
      </c>
      <c r="K1311" s="31">
        <v>1</v>
      </c>
      <c r="L1311" s="31">
        <v>2</v>
      </c>
      <c r="M1311" s="32">
        <v>95.16</v>
      </c>
      <c r="N1311" s="44">
        <f t="shared" si="34"/>
        <v>2.0687628260869566</v>
      </c>
    </row>
    <row r="1312" spans="1:14" ht="15.75" thickBot="1" x14ac:dyDescent="0.3">
      <c r="A1312" s="43" t="s">
        <v>4578</v>
      </c>
      <c r="B1312" s="26" t="s">
        <v>4382</v>
      </c>
      <c r="C1312" s="27" t="s">
        <v>4383</v>
      </c>
      <c r="D1312" s="27" t="s">
        <v>4384</v>
      </c>
      <c r="E1312" s="28" t="s">
        <v>878</v>
      </c>
      <c r="F1312" s="27" t="s">
        <v>879</v>
      </c>
      <c r="G1312" s="27" t="s">
        <v>213</v>
      </c>
      <c r="H1312" s="27" t="s">
        <v>313</v>
      </c>
      <c r="I1312" s="29">
        <v>67.946647999999996</v>
      </c>
      <c r="J1312" s="30">
        <v>4069.9</v>
      </c>
      <c r="K1312" s="31">
        <v>76</v>
      </c>
      <c r="L1312" s="31">
        <v>209</v>
      </c>
      <c r="M1312" s="32">
        <v>122000.3</v>
      </c>
      <c r="N1312" s="44">
        <f t="shared" si="34"/>
        <v>29.976226659976902</v>
      </c>
    </row>
    <row r="1313" spans="1:14" s="72" customFormat="1" ht="15.75" thickBot="1" x14ac:dyDescent="0.3">
      <c r="A1313" s="43"/>
      <c r="B1313" s="64"/>
      <c r="C1313" s="82" t="s">
        <v>4745</v>
      </c>
      <c r="D1313" s="65"/>
      <c r="E1313" s="66"/>
      <c r="F1313" s="65"/>
      <c r="G1313" s="65"/>
      <c r="H1313" s="65"/>
      <c r="I1313" s="67">
        <f>SUM(I1252:I1312)</f>
        <v>2288.9039119999998</v>
      </c>
      <c r="J1313" s="68">
        <f>SUM(J1252:J1312)</f>
        <v>144258.29999999996</v>
      </c>
      <c r="K1313" s="69">
        <f>SUM(K1252:K1312)</f>
        <v>2905</v>
      </c>
      <c r="L1313" s="69">
        <f>SUM(L1252:L1312)</f>
        <v>6994</v>
      </c>
      <c r="M1313" s="70">
        <f>SUM(M1252:M1312)</f>
        <v>4109795.3899999987</v>
      </c>
      <c r="N1313" s="71">
        <f t="shared" si="34"/>
        <v>28.489145103701905</v>
      </c>
    </row>
    <row r="1314" spans="1:14" s="1" customFormat="1" x14ac:dyDescent="0.25">
      <c r="A1314" s="43"/>
      <c r="B1314" s="26"/>
      <c r="C1314" s="27"/>
      <c r="D1314" s="27"/>
      <c r="E1314" s="28"/>
      <c r="F1314" s="27"/>
      <c r="G1314" s="27"/>
      <c r="H1314" s="27"/>
      <c r="I1314" s="29"/>
      <c r="J1314" s="30"/>
      <c r="K1314" s="31"/>
      <c r="L1314" s="31"/>
      <c r="M1314" s="32"/>
      <c r="N1314" s="44"/>
    </row>
    <row r="1315" spans="1:14" s="72" customFormat="1" x14ac:dyDescent="0.25">
      <c r="A1315" s="43" t="s">
        <v>4581</v>
      </c>
      <c r="B1315" s="64" t="s">
        <v>3200</v>
      </c>
      <c r="C1315" s="65" t="s">
        <v>3201</v>
      </c>
      <c r="D1315" s="65" t="s">
        <v>3202</v>
      </c>
      <c r="E1315" s="66" t="s">
        <v>3203</v>
      </c>
      <c r="F1315" s="65" t="s">
        <v>3204</v>
      </c>
      <c r="G1315" s="65" t="s">
        <v>48</v>
      </c>
      <c r="H1315" s="65" t="s">
        <v>207</v>
      </c>
      <c r="I1315" s="67">
        <v>26.94</v>
      </c>
      <c r="J1315" s="68">
        <v>775.6</v>
      </c>
      <c r="K1315" s="69">
        <v>16</v>
      </c>
      <c r="L1315" s="69">
        <v>38</v>
      </c>
      <c r="M1315" s="70">
        <v>48371.61</v>
      </c>
      <c r="N1315" s="71">
        <f>I1315*1795.53/J1315</f>
        <v>62.366655750386798</v>
      </c>
    </row>
    <row r="1316" spans="1:14" s="1" customFormat="1" x14ac:dyDescent="0.25">
      <c r="A1316" s="43"/>
      <c r="B1316" s="26"/>
      <c r="C1316" s="27"/>
      <c r="D1316" s="27"/>
      <c r="E1316" s="28"/>
      <c r="F1316" s="27"/>
      <c r="G1316" s="27"/>
      <c r="H1316" s="27"/>
      <c r="I1316" s="29"/>
      <c r="J1316" s="30"/>
      <c r="K1316" s="31"/>
      <c r="L1316" s="31"/>
      <c r="M1316" s="32"/>
      <c r="N1316" s="44"/>
    </row>
    <row r="1317" spans="1:14" s="1" customFormat="1" x14ac:dyDescent="0.25">
      <c r="A1317" s="43"/>
      <c r="B1317" s="26"/>
      <c r="C1317" s="27"/>
      <c r="D1317" s="27"/>
      <c r="E1317" s="28"/>
      <c r="F1317" s="27"/>
      <c r="G1317" s="27"/>
      <c r="H1317" s="27"/>
      <c r="I1317" s="29"/>
      <c r="J1317" s="30"/>
      <c r="K1317" s="31"/>
      <c r="L1317" s="31"/>
      <c r="M1317" s="32"/>
      <c r="N1317" s="44"/>
    </row>
    <row r="1318" spans="1:14" x14ac:dyDescent="0.25">
      <c r="A1318" s="43" t="s">
        <v>4584</v>
      </c>
      <c r="B1318" s="26" t="s">
        <v>1108</v>
      </c>
      <c r="C1318" s="27" t="s">
        <v>1109</v>
      </c>
      <c r="D1318" s="27" t="s">
        <v>1110</v>
      </c>
      <c r="E1318" s="28" t="s">
        <v>1111</v>
      </c>
      <c r="F1318" s="27" t="s">
        <v>1112</v>
      </c>
      <c r="G1318" s="27" t="s">
        <v>39</v>
      </c>
      <c r="H1318" s="27" t="s">
        <v>83</v>
      </c>
      <c r="I1318" s="29">
        <v>81.779752000000002</v>
      </c>
      <c r="J1318" s="30">
        <v>5595.5</v>
      </c>
      <c r="K1318" s="31">
        <v>106</v>
      </c>
      <c r="L1318" s="31">
        <v>296</v>
      </c>
      <c r="M1318" s="32">
        <v>146838.06</v>
      </c>
      <c r="N1318" s="44">
        <f t="shared" ref="N1318:N1339" si="35">I1318*1795.53/J1318</f>
        <v>26.242158539640787</v>
      </c>
    </row>
    <row r="1319" spans="1:14" x14ac:dyDescent="0.25">
      <c r="A1319" s="43" t="s">
        <v>4587</v>
      </c>
      <c r="B1319" s="26" t="s">
        <v>1114</v>
      </c>
      <c r="C1319" s="27" t="s">
        <v>1115</v>
      </c>
      <c r="D1319" s="27" t="s">
        <v>1110</v>
      </c>
      <c r="E1319" s="28" t="s">
        <v>1111</v>
      </c>
      <c r="F1319" s="27" t="s">
        <v>1112</v>
      </c>
      <c r="G1319" s="27" t="s">
        <v>39</v>
      </c>
      <c r="H1319" s="27" t="s">
        <v>83</v>
      </c>
      <c r="I1319" s="29">
        <v>68.594110000000001</v>
      </c>
      <c r="J1319" s="30">
        <v>4431.4799999999996</v>
      </c>
      <c r="K1319" s="31">
        <v>71</v>
      </c>
      <c r="L1319" s="31">
        <v>221</v>
      </c>
      <c r="M1319" s="32">
        <v>123162.76</v>
      </c>
      <c r="N1319" s="44">
        <f t="shared" si="35"/>
        <v>27.792697321955647</v>
      </c>
    </row>
    <row r="1320" spans="1:14" x14ac:dyDescent="0.25">
      <c r="A1320" s="43" t="s">
        <v>4590</v>
      </c>
      <c r="B1320" s="26" t="s">
        <v>1116</v>
      </c>
      <c r="C1320" s="27" t="s">
        <v>1117</v>
      </c>
      <c r="D1320" s="27" t="s">
        <v>1118</v>
      </c>
      <c r="E1320" s="28" t="s">
        <v>1111</v>
      </c>
      <c r="F1320" s="27" t="s">
        <v>1112</v>
      </c>
      <c r="G1320" s="27" t="s">
        <v>264</v>
      </c>
      <c r="H1320" s="27" t="s">
        <v>40</v>
      </c>
      <c r="I1320" s="29">
        <v>40.955039999999997</v>
      </c>
      <c r="J1320" s="30">
        <v>3012.1</v>
      </c>
      <c r="K1320" s="31">
        <v>89</v>
      </c>
      <c r="L1320" s="31">
        <v>176</v>
      </c>
      <c r="M1320" s="32">
        <v>73536.009999999995</v>
      </c>
      <c r="N1320" s="44">
        <f t="shared" si="35"/>
        <v>24.413533073669534</v>
      </c>
    </row>
    <row r="1321" spans="1:14" x14ac:dyDescent="0.25">
      <c r="A1321" s="43" t="s">
        <v>4593</v>
      </c>
      <c r="B1321" s="26" t="s">
        <v>1120</v>
      </c>
      <c r="C1321" s="27" t="s">
        <v>1121</v>
      </c>
      <c r="D1321" s="27" t="s">
        <v>1118</v>
      </c>
      <c r="E1321" s="28" t="s">
        <v>1111</v>
      </c>
      <c r="F1321" s="27" t="s">
        <v>1112</v>
      </c>
      <c r="G1321" s="27" t="s">
        <v>130</v>
      </c>
      <c r="H1321" s="27" t="s">
        <v>40</v>
      </c>
      <c r="I1321" s="29">
        <v>32.959055999999997</v>
      </c>
      <c r="J1321" s="30">
        <v>3026.6</v>
      </c>
      <c r="K1321" s="31">
        <v>90</v>
      </c>
      <c r="L1321" s="31">
        <v>171</v>
      </c>
      <c r="M1321" s="32">
        <v>59178.98</v>
      </c>
      <c r="N1321" s="44">
        <f t="shared" si="35"/>
        <v>19.552955071591885</v>
      </c>
    </row>
    <row r="1322" spans="1:14" x14ac:dyDescent="0.25">
      <c r="A1322" s="43" t="s">
        <v>4596</v>
      </c>
      <c r="B1322" s="26" t="s">
        <v>1123</v>
      </c>
      <c r="C1322" s="27" t="s">
        <v>1124</v>
      </c>
      <c r="D1322" s="27" t="s">
        <v>1125</v>
      </c>
      <c r="E1322" s="28" t="s">
        <v>1111</v>
      </c>
      <c r="F1322" s="27" t="s">
        <v>1112</v>
      </c>
      <c r="G1322" s="27" t="s">
        <v>39</v>
      </c>
      <c r="H1322" s="27" t="s">
        <v>83</v>
      </c>
      <c r="I1322" s="29">
        <v>100.755584</v>
      </c>
      <c r="J1322" s="30">
        <v>8140.1</v>
      </c>
      <c r="K1322" s="31">
        <v>156</v>
      </c>
      <c r="L1322" s="31">
        <v>432</v>
      </c>
      <c r="M1322" s="32">
        <v>180909.66</v>
      </c>
      <c r="N1322" s="44">
        <f t="shared" si="35"/>
        <v>22.224502615388015</v>
      </c>
    </row>
    <row r="1323" spans="1:14" x14ac:dyDescent="0.25">
      <c r="A1323" s="43" t="s">
        <v>4599</v>
      </c>
      <c r="B1323" s="26" t="s">
        <v>1128</v>
      </c>
      <c r="C1323" s="27" t="s">
        <v>1129</v>
      </c>
      <c r="D1323" s="27" t="s">
        <v>1125</v>
      </c>
      <c r="E1323" s="28" t="s">
        <v>1111</v>
      </c>
      <c r="F1323" s="27" t="s">
        <v>1112</v>
      </c>
      <c r="G1323" s="27" t="s">
        <v>39</v>
      </c>
      <c r="H1323" s="27" t="s">
        <v>83</v>
      </c>
      <c r="I1323" s="29">
        <v>67.412608000000006</v>
      </c>
      <c r="J1323" s="30">
        <v>5874.3</v>
      </c>
      <c r="K1323" s="31">
        <v>111</v>
      </c>
      <c r="L1323" s="31">
        <v>309</v>
      </c>
      <c r="M1323" s="32">
        <v>121041.41</v>
      </c>
      <c r="N1323" s="44">
        <f t="shared" si="35"/>
        <v>20.605239780440222</v>
      </c>
    </row>
    <row r="1324" spans="1:14" x14ac:dyDescent="0.25">
      <c r="A1324" s="43" t="s">
        <v>4602</v>
      </c>
      <c r="B1324" s="26" t="s">
        <v>1131</v>
      </c>
      <c r="C1324" s="27" t="s">
        <v>1132</v>
      </c>
      <c r="D1324" s="27" t="s">
        <v>1125</v>
      </c>
      <c r="E1324" s="28" t="s">
        <v>1111</v>
      </c>
      <c r="F1324" s="27" t="s">
        <v>1112</v>
      </c>
      <c r="G1324" s="27" t="s">
        <v>39</v>
      </c>
      <c r="H1324" s="27" t="s">
        <v>83</v>
      </c>
      <c r="I1324" s="29">
        <v>71.309799999999996</v>
      </c>
      <c r="J1324" s="30">
        <v>6223.7</v>
      </c>
      <c r="K1324" s="31">
        <v>117</v>
      </c>
      <c r="L1324" s="31">
        <v>314</v>
      </c>
      <c r="M1324" s="32">
        <v>128038.85</v>
      </c>
      <c r="N1324" s="44">
        <f t="shared" si="35"/>
        <v>20.572791939521505</v>
      </c>
    </row>
    <row r="1325" spans="1:14" x14ac:dyDescent="0.25">
      <c r="A1325" s="43" t="s">
        <v>4605</v>
      </c>
      <c r="B1325" s="26" t="s">
        <v>1134</v>
      </c>
      <c r="C1325" s="27" t="s">
        <v>1135</v>
      </c>
      <c r="D1325" s="27" t="s">
        <v>1125</v>
      </c>
      <c r="E1325" s="28" t="s">
        <v>1111</v>
      </c>
      <c r="F1325" s="27" t="s">
        <v>1112</v>
      </c>
      <c r="G1325" s="27" t="s">
        <v>39</v>
      </c>
      <c r="H1325" s="27" t="s">
        <v>83</v>
      </c>
      <c r="I1325" s="29">
        <v>0.76400000000000001</v>
      </c>
      <c r="J1325" s="30">
        <v>53.2</v>
      </c>
      <c r="K1325" s="31">
        <v>1</v>
      </c>
      <c r="L1325" s="31">
        <v>2</v>
      </c>
      <c r="M1325" s="32">
        <v>1371.78</v>
      </c>
      <c r="N1325" s="44">
        <f t="shared" si="35"/>
        <v>25.785430827067668</v>
      </c>
    </row>
    <row r="1326" spans="1:14" x14ac:dyDescent="0.25">
      <c r="A1326" s="43" t="s">
        <v>4608</v>
      </c>
      <c r="B1326" s="26" t="s">
        <v>1137</v>
      </c>
      <c r="C1326" s="27" t="s">
        <v>1138</v>
      </c>
      <c r="D1326" s="27" t="s">
        <v>1139</v>
      </c>
      <c r="E1326" s="28" t="s">
        <v>1111</v>
      </c>
      <c r="F1326" s="27" t="s">
        <v>1112</v>
      </c>
      <c r="G1326" s="27" t="s">
        <v>90</v>
      </c>
      <c r="H1326" s="27" t="s">
        <v>91</v>
      </c>
      <c r="I1326" s="29">
        <v>84.177700000000002</v>
      </c>
      <c r="J1326" s="30">
        <v>3648.2</v>
      </c>
      <c r="K1326" s="31">
        <v>76</v>
      </c>
      <c r="L1326" s="31">
        <v>210</v>
      </c>
      <c r="M1326" s="32">
        <v>151143.54999999999</v>
      </c>
      <c r="N1326" s="44">
        <f t="shared" si="35"/>
        <v>41.42963260813552</v>
      </c>
    </row>
    <row r="1327" spans="1:14" x14ac:dyDescent="0.25">
      <c r="A1327" s="43" t="s">
        <v>4611</v>
      </c>
      <c r="B1327" s="26" t="s">
        <v>1141</v>
      </c>
      <c r="C1327" s="27" t="s">
        <v>1142</v>
      </c>
      <c r="D1327" s="27" t="s">
        <v>1139</v>
      </c>
      <c r="E1327" s="28" t="s">
        <v>1111</v>
      </c>
      <c r="F1327" s="27" t="s">
        <v>1112</v>
      </c>
      <c r="G1327" s="27" t="s">
        <v>90</v>
      </c>
      <c r="H1327" s="27" t="s">
        <v>207</v>
      </c>
      <c r="I1327" s="29">
        <v>7.4200000000000002E-2</v>
      </c>
      <c r="J1327" s="30">
        <v>33.6</v>
      </c>
      <c r="K1327" s="31">
        <v>1</v>
      </c>
      <c r="L1327" s="31">
        <v>1</v>
      </c>
      <c r="M1327" s="32">
        <v>133.22999999999999</v>
      </c>
      <c r="N1327" s="44">
        <f t="shared" si="35"/>
        <v>3.9651287500000003</v>
      </c>
    </row>
    <row r="1328" spans="1:14" x14ac:dyDescent="0.25">
      <c r="A1328" s="43" t="s">
        <v>4615</v>
      </c>
      <c r="B1328" s="26" t="s">
        <v>1869</v>
      </c>
      <c r="C1328" s="27" t="s">
        <v>1870</v>
      </c>
      <c r="D1328" s="27" t="s">
        <v>1871</v>
      </c>
      <c r="E1328" s="28" t="s">
        <v>1111</v>
      </c>
      <c r="F1328" s="27" t="s">
        <v>1112</v>
      </c>
      <c r="G1328" s="27" t="s">
        <v>48</v>
      </c>
      <c r="H1328" s="27" t="s">
        <v>40</v>
      </c>
      <c r="I1328" s="29">
        <v>258.56</v>
      </c>
      <c r="J1328" s="30">
        <v>16840.099999999999</v>
      </c>
      <c r="K1328" s="31">
        <v>320</v>
      </c>
      <c r="L1328" s="31">
        <v>885</v>
      </c>
      <c r="M1328" s="32">
        <v>464252.23</v>
      </c>
      <c r="N1328" s="44">
        <f t="shared" si="35"/>
        <v>27.568258905825978</v>
      </c>
    </row>
    <row r="1329" spans="1:14" x14ac:dyDescent="0.25">
      <c r="A1329" s="43" t="s">
        <v>4619</v>
      </c>
      <c r="B1329" s="26" t="s">
        <v>1874</v>
      </c>
      <c r="C1329" s="27" t="s">
        <v>1875</v>
      </c>
      <c r="D1329" s="27" t="s">
        <v>1871</v>
      </c>
      <c r="E1329" s="28" t="s">
        <v>1111</v>
      </c>
      <c r="F1329" s="27" t="s">
        <v>1112</v>
      </c>
      <c r="G1329" s="27" t="s">
        <v>48</v>
      </c>
      <c r="H1329" s="27" t="s">
        <v>40</v>
      </c>
      <c r="I1329" s="29">
        <v>26.52</v>
      </c>
      <c r="J1329" s="30">
        <v>2016.9</v>
      </c>
      <c r="K1329" s="31">
        <v>40</v>
      </c>
      <c r="L1329" s="31">
        <v>112</v>
      </c>
      <c r="M1329" s="32">
        <v>47617.43</v>
      </c>
      <c r="N1329" s="44">
        <f t="shared" si="35"/>
        <v>23.609229808121373</v>
      </c>
    </row>
    <row r="1330" spans="1:14" x14ac:dyDescent="0.25">
      <c r="A1330" s="43" t="s">
        <v>4622</v>
      </c>
      <c r="B1330" s="26" t="s">
        <v>1877</v>
      </c>
      <c r="C1330" s="27" t="s">
        <v>1878</v>
      </c>
      <c r="D1330" s="27" t="s">
        <v>1879</v>
      </c>
      <c r="E1330" s="28" t="s">
        <v>1111</v>
      </c>
      <c r="F1330" s="27" t="s">
        <v>1112</v>
      </c>
      <c r="G1330" s="27" t="s">
        <v>39</v>
      </c>
      <c r="H1330" s="27" t="s">
        <v>83</v>
      </c>
      <c r="I1330" s="29">
        <v>41.567953000000003</v>
      </c>
      <c r="J1330" s="30">
        <v>3821.2</v>
      </c>
      <c r="K1330" s="31">
        <v>71</v>
      </c>
      <c r="L1330" s="31">
        <v>218</v>
      </c>
      <c r="M1330" s="32">
        <v>74636.55</v>
      </c>
      <c r="N1330" s="44">
        <f t="shared" si="35"/>
        <v>19.532216751305874</v>
      </c>
    </row>
    <row r="1331" spans="1:14" x14ac:dyDescent="0.25">
      <c r="A1331" s="43" t="s">
        <v>4626</v>
      </c>
      <c r="B1331" s="26" t="s">
        <v>1881</v>
      </c>
      <c r="C1331" s="27" t="s">
        <v>1882</v>
      </c>
      <c r="D1331" s="27" t="s">
        <v>1879</v>
      </c>
      <c r="E1331" s="28" t="s">
        <v>1111</v>
      </c>
      <c r="F1331" s="27" t="s">
        <v>1112</v>
      </c>
      <c r="G1331" s="27" t="s">
        <v>39</v>
      </c>
      <c r="H1331" s="27" t="s">
        <v>83</v>
      </c>
      <c r="I1331" s="29">
        <v>49.05959</v>
      </c>
      <c r="J1331" s="30">
        <v>3782.4</v>
      </c>
      <c r="K1331" s="31">
        <v>71</v>
      </c>
      <c r="L1331" s="31">
        <v>230</v>
      </c>
      <c r="M1331" s="32">
        <v>88087.91</v>
      </c>
      <c r="N1331" s="44">
        <f t="shared" si="35"/>
        <v>23.288908003569162</v>
      </c>
    </row>
    <row r="1332" spans="1:14" x14ac:dyDescent="0.25">
      <c r="A1332" s="43" t="s">
        <v>4629</v>
      </c>
      <c r="B1332" s="26" t="s">
        <v>1909</v>
      </c>
      <c r="C1332" s="27" t="s">
        <v>1910</v>
      </c>
      <c r="D1332" s="27" t="s">
        <v>1911</v>
      </c>
      <c r="E1332" s="28" t="s">
        <v>1111</v>
      </c>
      <c r="F1332" s="27" t="s">
        <v>1112</v>
      </c>
      <c r="G1332" s="27" t="s">
        <v>39</v>
      </c>
      <c r="H1332" s="27" t="s">
        <v>83</v>
      </c>
      <c r="I1332" s="29">
        <v>88.269399000000007</v>
      </c>
      <c r="J1332" s="30">
        <v>5433.3</v>
      </c>
      <c r="K1332" s="31">
        <v>108</v>
      </c>
      <c r="L1332" s="31">
        <v>288</v>
      </c>
      <c r="M1332" s="32">
        <v>158490.35</v>
      </c>
      <c r="N1332" s="44">
        <f t="shared" si="35"/>
        <v>29.170182759367233</v>
      </c>
    </row>
    <row r="1333" spans="1:14" x14ac:dyDescent="0.25">
      <c r="A1333" s="43" t="s">
        <v>4632</v>
      </c>
      <c r="B1333" s="26" t="s">
        <v>2293</v>
      </c>
      <c r="C1333" s="27" t="s">
        <v>2294</v>
      </c>
      <c r="D1333" s="27" t="s">
        <v>2295</v>
      </c>
      <c r="E1333" s="28" t="s">
        <v>1111</v>
      </c>
      <c r="F1333" s="27" t="s">
        <v>1112</v>
      </c>
      <c r="G1333" s="27" t="s">
        <v>39</v>
      </c>
      <c r="H1333" s="27" t="s">
        <v>83</v>
      </c>
      <c r="I1333" s="29">
        <v>43.801851999999997</v>
      </c>
      <c r="J1333" s="30">
        <v>3491.7</v>
      </c>
      <c r="K1333" s="31">
        <v>91</v>
      </c>
      <c r="L1333" s="31">
        <v>242</v>
      </c>
      <c r="M1333" s="32">
        <v>78647.539999999994</v>
      </c>
      <c r="N1333" s="44">
        <f t="shared" si="35"/>
        <v>22.524139909373655</v>
      </c>
    </row>
    <row r="1334" spans="1:14" x14ac:dyDescent="0.25">
      <c r="A1334" s="43" t="s">
        <v>4636</v>
      </c>
      <c r="B1334" s="26" t="s">
        <v>2297</v>
      </c>
      <c r="C1334" s="27" t="s">
        <v>2298</v>
      </c>
      <c r="D1334" s="27" t="s">
        <v>2295</v>
      </c>
      <c r="E1334" s="28" t="s">
        <v>1111</v>
      </c>
      <c r="F1334" s="27" t="s">
        <v>1112</v>
      </c>
      <c r="G1334" s="27" t="s">
        <v>90</v>
      </c>
      <c r="H1334" s="27" t="s">
        <v>91</v>
      </c>
      <c r="I1334" s="29">
        <v>69.443814000000003</v>
      </c>
      <c r="J1334" s="30">
        <v>7436.3</v>
      </c>
      <c r="K1334" s="31">
        <v>141</v>
      </c>
      <c r="L1334" s="31">
        <v>409</v>
      </c>
      <c r="M1334" s="32">
        <v>124688.51</v>
      </c>
      <c r="N1334" s="44">
        <f t="shared" si="35"/>
        <v>16.767539146002719</v>
      </c>
    </row>
    <row r="1335" spans="1:14" x14ac:dyDescent="0.25">
      <c r="A1335" s="43" t="s">
        <v>4640</v>
      </c>
      <c r="B1335" s="26" t="s">
        <v>2300</v>
      </c>
      <c r="C1335" s="27" t="s">
        <v>2301</v>
      </c>
      <c r="D1335" s="27" t="s">
        <v>2295</v>
      </c>
      <c r="E1335" s="28" t="s">
        <v>1111</v>
      </c>
      <c r="F1335" s="27" t="s">
        <v>1112</v>
      </c>
      <c r="G1335" s="27" t="s">
        <v>90</v>
      </c>
      <c r="H1335" s="27" t="s">
        <v>91</v>
      </c>
      <c r="I1335" s="29">
        <v>43.278120000000001</v>
      </c>
      <c r="J1335" s="30">
        <v>3087.9</v>
      </c>
      <c r="K1335" s="31">
        <v>90</v>
      </c>
      <c r="L1335" s="31">
        <v>170</v>
      </c>
      <c r="M1335" s="32">
        <v>77707.14</v>
      </c>
      <c r="N1335" s="44">
        <f t="shared" si="35"/>
        <v>25.165051589624017</v>
      </c>
    </row>
    <row r="1336" spans="1:14" x14ac:dyDescent="0.25">
      <c r="A1336" s="43" t="s">
        <v>4644</v>
      </c>
      <c r="B1336" s="26" t="s">
        <v>2303</v>
      </c>
      <c r="C1336" s="27" t="s">
        <v>2304</v>
      </c>
      <c r="D1336" s="27" t="s">
        <v>2305</v>
      </c>
      <c r="E1336" s="28" t="s">
        <v>1111</v>
      </c>
      <c r="F1336" s="27" t="s">
        <v>1112</v>
      </c>
      <c r="G1336" s="27" t="s">
        <v>264</v>
      </c>
      <c r="H1336" s="27" t="s">
        <v>207</v>
      </c>
      <c r="I1336" s="29">
        <v>90.152918999999997</v>
      </c>
      <c r="J1336" s="30">
        <v>7381.8</v>
      </c>
      <c r="K1336" s="31">
        <v>141</v>
      </c>
      <c r="L1336" s="31">
        <v>399</v>
      </c>
      <c r="M1336" s="32">
        <v>161872.35</v>
      </c>
      <c r="N1336" s="44">
        <f t="shared" si="35"/>
        <v>21.928563582333577</v>
      </c>
    </row>
    <row r="1337" spans="1:14" x14ac:dyDescent="0.25">
      <c r="A1337" s="43" t="s">
        <v>4647</v>
      </c>
      <c r="B1337" s="26" t="s">
        <v>2307</v>
      </c>
      <c r="C1337" s="27" t="s">
        <v>2308</v>
      </c>
      <c r="D1337" s="27" t="s">
        <v>2305</v>
      </c>
      <c r="E1337" s="28" t="s">
        <v>1111</v>
      </c>
      <c r="F1337" s="27" t="s">
        <v>1112</v>
      </c>
      <c r="G1337" s="27" t="s">
        <v>244</v>
      </c>
      <c r="H1337" s="27" t="s">
        <v>245</v>
      </c>
      <c r="I1337" s="29">
        <v>49.651618999999997</v>
      </c>
      <c r="J1337" s="30">
        <v>3420.5</v>
      </c>
      <c r="K1337" s="31">
        <v>89</v>
      </c>
      <c r="L1337" s="31">
        <v>186</v>
      </c>
      <c r="M1337" s="32">
        <v>89150.98</v>
      </c>
      <c r="N1337" s="44">
        <f t="shared" si="35"/>
        <v>26.063725029402132</v>
      </c>
    </row>
    <row r="1338" spans="1:14" ht="15.75" thickBot="1" x14ac:dyDescent="0.3">
      <c r="A1338" s="43" t="s">
        <v>4651</v>
      </c>
      <c r="B1338" s="26" t="s">
        <v>2310</v>
      </c>
      <c r="C1338" s="27" t="s">
        <v>2311</v>
      </c>
      <c r="D1338" s="27" t="s">
        <v>2305</v>
      </c>
      <c r="E1338" s="28" t="s">
        <v>1111</v>
      </c>
      <c r="F1338" s="27" t="s">
        <v>1112</v>
      </c>
      <c r="G1338" s="27" t="s">
        <v>90</v>
      </c>
      <c r="H1338" s="27" t="s">
        <v>91</v>
      </c>
      <c r="I1338" s="29">
        <v>48.054699999999997</v>
      </c>
      <c r="J1338" s="30">
        <v>3043</v>
      </c>
      <c r="K1338" s="31">
        <v>90</v>
      </c>
      <c r="L1338" s="31">
        <v>203</v>
      </c>
      <c r="M1338" s="32">
        <v>86283.7</v>
      </c>
      <c r="N1338" s="44">
        <f t="shared" si="35"/>
        <v>28.354799701281628</v>
      </c>
    </row>
    <row r="1339" spans="1:14" s="72" customFormat="1" ht="15.75" thickBot="1" x14ac:dyDescent="0.3">
      <c r="A1339" s="43"/>
      <c r="B1339" s="64"/>
      <c r="C1339" s="82" t="s">
        <v>4745</v>
      </c>
      <c r="D1339" s="65"/>
      <c r="E1339" s="66"/>
      <c r="F1339" s="65"/>
      <c r="G1339" s="65"/>
      <c r="H1339" s="65"/>
      <c r="I1339" s="67">
        <f>SUM(I1318:I1338)</f>
        <v>1357.1418159999998</v>
      </c>
      <c r="J1339" s="68">
        <f>SUM(J1318:J1338)</f>
        <v>99793.87999999999</v>
      </c>
      <c r="K1339" s="69">
        <f>SUM(K1318:K1338)</f>
        <v>2070</v>
      </c>
      <c r="L1339" s="69">
        <f>SUM(L1318:L1338)</f>
        <v>5474</v>
      </c>
      <c r="M1339" s="70">
        <f>SUM(M1318:M1338)</f>
        <v>2436788.9800000004</v>
      </c>
      <c r="N1339" s="71">
        <f t="shared" si="35"/>
        <v>24.418219282409705</v>
      </c>
    </row>
    <row r="1340" spans="1:14" s="1" customFormat="1" x14ac:dyDescent="0.25">
      <c r="A1340" s="43"/>
      <c r="B1340" s="26"/>
      <c r="C1340" s="27"/>
      <c r="D1340" s="27"/>
      <c r="E1340" s="28"/>
      <c r="F1340" s="27"/>
      <c r="G1340" s="27"/>
      <c r="H1340" s="27"/>
      <c r="I1340" s="29"/>
      <c r="J1340" s="30"/>
      <c r="K1340" s="31"/>
      <c r="L1340" s="31"/>
      <c r="M1340" s="32"/>
      <c r="N1340" s="44"/>
    </row>
    <row r="1341" spans="1:14" x14ac:dyDescent="0.25">
      <c r="A1341" s="43" t="s">
        <v>4654</v>
      </c>
      <c r="B1341" s="26" t="s">
        <v>104</v>
      </c>
      <c r="C1341" s="27" t="s">
        <v>105</v>
      </c>
      <c r="D1341" s="27" t="s">
        <v>106</v>
      </c>
      <c r="E1341" s="28" t="s">
        <v>107</v>
      </c>
      <c r="F1341" s="27" t="s">
        <v>108</v>
      </c>
      <c r="G1341" s="27" t="s">
        <v>54</v>
      </c>
      <c r="H1341" s="27" t="s">
        <v>83</v>
      </c>
      <c r="I1341" s="29">
        <v>62.304340000000003</v>
      </c>
      <c r="J1341" s="30">
        <v>4389.3</v>
      </c>
      <c r="K1341" s="31">
        <v>100</v>
      </c>
      <c r="L1341" s="31">
        <v>231</v>
      </c>
      <c r="M1341" s="32">
        <v>111869.3</v>
      </c>
      <c r="N1341" s="44">
        <f t="shared" ref="N1341:N1352" si="36">I1341*1795.53/J1341</f>
        <v>25.486822864739253</v>
      </c>
    </row>
    <row r="1342" spans="1:14" x14ac:dyDescent="0.25">
      <c r="A1342" s="43" t="s">
        <v>4658</v>
      </c>
      <c r="B1342" s="26" t="s">
        <v>792</v>
      </c>
      <c r="C1342" s="27" t="s">
        <v>793</v>
      </c>
      <c r="D1342" s="27" t="s">
        <v>794</v>
      </c>
      <c r="E1342" s="28" t="s">
        <v>107</v>
      </c>
      <c r="F1342" s="27" t="s">
        <v>108</v>
      </c>
      <c r="G1342" s="27" t="s">
        <v>39</v>
      </c>
      <c r="H1342" s="27" t="s">
        <v>83</v>
      </c>
      <c r="I1342" s="29">
        <v>9.5549479999999996</v>
      </c>
      <c r="J1342" s="30">
        <v>402.3</v>
      </c>
      <c r="K1342" s="31">
        <v>7</v>
      </c>
      <c r="L1342" s="31">
        <v>14</v>
      </c>
      <c r="M1342" s="32">
        <v>17156.189999999999</v>
      </c>
      <c r="N1342" s="44">
        <f t="shared" si="36"/>
        <v>42.645279101267704</v>
      </c>
    </row>
    <row r="1343" spans="1:14" x14ac:dyDescent="0.25">
      <c r="A1343" s="43" t="s">
        <v>4662</v>
      </c>
      <c r="B1343" s="26" t="s">
        <v>795</v>
      </c>
      <c r="C1343" s="27" t="s">
        <v>796</v>
      </c>
      <c r="D1343" s="27" t="s">
        <v>797</v>
      </c>
      <c r="E1343" s="28" t="s">
        <v>107</v>
      </c>
      <c r="F1343" s="27" t="s">
        <v>108</v>
      </c>
      <c r="G1343" s="27" t="s">
        <v>39</v>
      </c>
      <c r="H1343" s="27" t="s">
        <v>83</v>
      </c>
      <c r="I1343" s="29">
        <v>8.7132140000000007</v>
      </c>
      <c r="J1343" s="30">
        <v>454.7</v>
      </c>
      <c r="K1343" s="31">
        <v>8</v>
      </c>
      <c r="L1343" s="31">
        <v>19</v>
      </c>
      <c r="M1343" s="32">
        <v>15644.83</v>
      </c>
      <c r="N1343" s="44">
        <f t="shared" si="36"/>
        <v>34.406943332790853</v>
      </c>
    </row>
    <row r="1344" spans="1:14" x14ac:dyDescent="0.25">
      <c r="A1344" s="43" t="s">
        <v>4666</v>
      </c>
      <c r="B1344" s="26" t="s">
        <v>799</v>
      </c>
      <c r="C1344" s="27" t="s">
        <v>800</v>
      </c>
      <c r="D1344" s="27" t="s">
        <v>801</v>
      </c>
      <c r="E1344" s="28" t="s">
        <v>107</v>
      </c>
      <c r="F1344" s="27" t="s">
        <v>108</v>
      </c>
      <c r="G1344" s="27" t="s">
        <v>39</v>
      </c>
      <c r="H1344" s="27" t="s">
        <v>83</v>
      </c>
      <c r="I1344" s="29">
        <v>6.62364</v>
      </c>
      <c r="J1344" s="30">
        <v>324.8</v>
      </c>
      <c r="K1344" s="31">
        <v>7</v>
      </c>
      <c r="L1344" s="31">
        <v>15</v>
      </c>
      <c r="M1344" s="32">
        <v>11892.96</v>
      </c>
      <c r="N1344" s="44">
        <f t="shared" si="36"/>
        <v>36.616207910098517</v>
      </c>
    </row>
    <row r="1345" spans="1:14" x14ac:dyDescent="0.25">
      <c r="A1345" s="43" t="s">
        <v>4670</v>
      </c>
      <c r="B1345" s="26" t="s">
        <v>802</v>
      </c>
      <c r="C1345" s="27" t="s">
        <v>803</v>
      </c>
      <c r="D1345" s="27" t="s">
        <v>804</v>
      </c>
      <c r="E1345" s="28" t="s">
        <v>107</v>
      </c>
      <c r="F1345" s="27" t="s">
        <v>108</v>
      </c>
      <c r="G1345" s="27" t="s">
        <v>39</v>
      </c>
      <c r="H1345" s="27" t="s">
        <v>207</v>
      </c>
      <c r="I1345" s="29">
        <v>70.489999999999995</v>
      </c>
      <c r="J1345" s="30">
        <v>4196.8</v>
      </c>
      <c r="K1345" s="31">
        <v>97</v>
      </c>
      <c r="L1345" s="31">
        <v>206</v>
      </c>
      <c r="M1345" s="32">
        <v>126566.9</v>
      </c>
      <c r="N1345" s="44">
        <f t="shared" si="36"/>
        <v>30.157955990278303</v>
      </c>
    </row>
    <row r="1346" spans="1:14" x14ac:dyDescent="0.25">
      <c r="A1346" s="43" t="s">
        <v>4674</v>
      </c>
      <c r="B1346" s="26" t="s">
        <v>806</v>
      </c>
      <c r="C1346" s="27" t="s">
        <v>807</v>
      </c>
      <c r="D1346" s="27" t="s">
        <v>808</v>
      </c>
      <c r="E1346" s="28" t="s">
        <v>107</v>
      </c>
      <c r="F1346" s="27" t="s">
        <v>108</v>
      </c>
      <c r="G1346" s="27" t="s">
        <v>39</v>
      </c>
      <c r="H1346" s="27" t="s">
        <v>83</v>
      </c>
      <c r="I1346" s="29">
        <v>18.292386</v>
      </c>
      <c r="J1346" s="30">
        <v>631</v>
      </c>
      <c r="K1346" s="31">
        <v>25</v>
      </c>
      <c r="L1346" s="31">
        <v>63</v>
      </c>
      <c r="M1346" s="32">
        <v>32844.54</v>
      </c>
      <c r="N1346" s="44">
        <f t="shared" si="36"/>
        <v>52.051549658605396</v>
      </c>
    </row>
    <row r="1347" spans="1:14" x14ac:dyDescent="0.25">
      <c r="A1347" s="43" t="s">
        <v>4678</v>
      </c>
      <c r="B1347" s="26" t="s">
        <v>810</v>
      </c>
      <c r="C1347" s="27" t="s">
        <v>811</v>
      </c>
      <c r="D1347" s="27" t="s">
        <v>812</v>
      </c>
      <c r="E1347" s="28" t="s">
        <v>107</v>
      </c>
      <c r="F1347" s="27" t="s">
        <v>108</v>
      </c>
      <c r="G1347" s="27" t="s">
        <v>39</v>
      </c>
      <c r="H1347" s="27" t="s">
        <v>83</v>
      </c>
      <c r="I1347" s="29">
        <v>7.4407500000000004</v>
      </c>
      <c r="J1347" s="30">
        <v>263.72000000000003</v>
      </c>
      <c r="K1347" s="31">
        <v>11</v>
      </c>
      <c r="L1347" s="31">
        <v>34</v>
      </c>
      <c r="M1347" s="32">
        <v>13360.08</v>
      </c>
      <c r="N1347" s="44">
        <f t="shared" si="36"/>
        <v>50.660131379872588</v>
      </c>
    </row>
    <row r="1348" spans="1:14" x14ac:dyDescent="0.25">
      <c r="A1348" s="43" t="s">
        <v>4682</v>
      </c>
      <c r="B1348" s="26" t="s">
        <v>1376</v>
      </c>
      <c r="C1348" s="27" t="s">
        <v>1377</v>
      </c>
      <c r="D1348" s="27" t="s">
        <v>1378</v>
      </c>
      <c r="E1348" s="28" t="s">
        <v>107</v>
      </c>
      <c r="F1348" s="27" t="s">
        <v>108</v>
      </c>
      <c r="G1348" s="27" t="s">
        <v>48</v>
      </c>
      <c r="H1348" s="27" t="s">
        <v>40</v>
      </c>
      <c r="I1348" s="29">
        <v>63.594076000000001</v>
      </c>
      <c r="J1348" s="30">
        <v>3647.8</v>
      </c>
      <c r="K1348" s="31">
        <v>74</v>
      </c>
      <c r="L1348" s="31">
        <v>164</v>
      </c>
      <c r="M1348" s="32">
        <v>114185.04</v>
      </c>
      <c r="N1348" s="44">
        <f t="shared" si="36"/>
        <v>31.302448401853169</v>
      </c>
    </row>
    <row r="1349" spans="1:14" x14ac:dyDescent="0.25">
      <c r="A1349" s="43" t="s">
        <v>4686</v>
      </c>
      <c r="B1349" s="26" t="s">
        <v>1379</v>
      </c>
      <c r="C1349" s="27" t="s">
        <v>1380</v>
      </c>
      <c r="D1349" s="27" t="s">
        <v>1381</v>
      </c>
      <c r="E1349" s="28" t="s">
        <v>107</v>
      </c>
      <c r="F1349" s="27" t="s">
        <v>108</v>
      </c>
      <c r="G1349" s="27" t="s">
        <v>54</v>
      </c>
      <c r="H1349" s="27" t="s">
        <v>83</v>
      </c>
      <c r="I1349" s="29">
        <v>70.449173999999999</v>
      </c>
      <c r="J1349" s="30">
        <v>4410.6000000000004</v>
      </c>
      <c r="K1349" s="31">
        <v>83</v>
      </c>
      <c r="L1349" s="31">
        <v>185</v>
      </c>
      <c r="M1349" s="32">
        <v>126493.62</v>
      </c>
      <c r="N1349" s="44">
        <f t="shared" si="36"/>
        <v>28.679455265093182</v>
      </c>
    </row>
    <row r="1350" spans="1:14" x14ac:dyDescent="0.25">
      <c r="A1350" s="43" t="s">
        <v>4689</v>
      </c>
      <c r="B1350" s="26" t="s">
        <v>2359</v>
      </c>
      <c r="C1350" s="27" t="s">
        <v>2360</v>
      </c>
      <c r="D1350" s="27" t="s">
        <v>2361</v>
      </c>
      <c r="E1350" s="28" t="s">
        <v>107</v>
      </c>
      <c r="F1350" s="27" t="s">
        <v>108</v>
      </c>
      <c r="G1350" s="27" t="s">
        <v>39</v>
      </c>
      <c r="H1350" s="27" t="s">
        <v>83</v>
      </c>
      <c r="I1350" s="29">
        <v>36.082614</v>
      </c>
      <c r="J1350" s="30">
        <v>1931.1</v>
      </c>
      <c r="K1350" s="31">
        <v>37</v>
      </c>
      <c r="L1350" s="31">
        <v>113</v>
      </c>
      <c r="M1350" s="32">
        <v>64787.44</v>
      </c>
      <c r="N1350" s="44">
        <f t="shared" si="36"/>
        <v>33.549487812863134</v>
      </c>
    </row>
    <row r="1351" spans="1:14" ht="15.75" thickBot="1" x14ac:dyDescent="0.3">
      <c r="A1351" s="43" t="s">
        <v>4692</v>
      </c>
      <c r="B1351" s="26" t="s">
        <v>3412</v>
      </c>
      <c r="C1351" s="27" t="s">
        <v>3413</v>
      </c>
      <c r="D1351" s="27" t="s">
        <v>3414</v>
      </c>
      <c r="E1351" s="28" t="s">
        <v>107</v>
      </c>
      <c r="F1351" s="27" t="s">
        <v>108</v>
      </c>
      <c r="G1351" s="27" t="s">
        <v>90</v>
      </c>
      <c r="H1351" s="27" t="s">
        <v>91</v>
      </c>
      <c r="I1351" s="29">
        <v>57.952100000000002</v>
      </c>
      <c r="J1351" s="30">
        <v>2952.5</v>
      </c>
      <c r="K1351" s="31">
        <v>87</v>
      </c>
      <c r="L1351" s="31">
        <v>186</v>
      </c>
      <c r="M1351" s="32">
        <v>104054.76</v>
      </c>
      <c r="N1351" s="44">
        <f t="shared" si="36"/>
        <v>35.242924339712111</v>
      </c>
    </row>
    <row r="1352" spans="1:14" s="72" customFormat="1" ht="15.75" thickBot="1" x14ac:dyDescent="0.3">
      <c r="A1352" s="43"/>
      <c r="B1352" s="64"/>
      <c r="C1352" s="82" t="s">
        <v>4745</v>
      </c>
      <c r="D1352" s="65"/>
      <c r="E1352" s="66"/>
      <c r="F1352" s="65"/>
      <c r="G1352" s="65"/>
      <c r="H1352" s="65"/>
      <c r="I1352" s="67">
        <f>SUM(I1341:I1351)</f>
        <v>411.49724200000003</v>
      </c>
      <c r="J1352" s="68">
        <f>SUM(J1341:J1351)</f>
        <v>23604.620000000003</v>
      </c>
      <c r="K1352" s="69">
        <f>SUM(K1341:K1351)</f>
        <v>536</v>
      </c>
      <c r="L1352" s="69">
        <f>SUM(L1341:L1351)</f>
        <v>1230</v>
      </c>
      <c r="M1352" s="70">
        <f>SUM(M1341:M1351)</f>
        <v>738855.65999999992</v>
      </c>
      <c r="N1352" s="71">
        <f t="shared" si="36"/>
        <v>31.301314866676943</v>
      </c>
    </row>
    <row r="1353" spans="1:14" s="1" customFormat="1" x14ac:dyDescent="0.25">
      <c r="A1353" s="43"/>
      <c r="B1353" s="26"/>
      <c r="C1353" s="27"/>
      <c r="D1353" s="27"/>
      <c r="E1353" s="28"/>
      <c r="F1353" s="27"/>
      <c r="G1353" s="27"/>
      <c r="H1353" s="27"/>
      <c r="I1353" s="29"/>
      <c r="J1353" s="30"/>
      <c r="K1353" s="31"/>
      <c r="L1353" s="31"/>
      <c r="M1353" s="32"/>
      <c r="N1353" s="44"/>
    </row>
    <row r="1354" spans="1:14" x14ac:dyDescent="0.25">
      <c r="A1354" s="43" t="s">
        <v>4696</v>
      </c>
      <c r="B1354" s="26" t="s">
        <v>919</v>
      </c>
      <c r="C1354" s="27" t="s">
        <v>920</v>
      </c>
      <c r="D1354" s="27" t="s">
        <v>921</v>
      </c>
      <c r="E1354" s="28" t="s">
        <v>922</v>
      </c>
      <c r="F1354" s="27" t="s">
        <v>923</v>
      </c>
      <c r="G1354" s="27" t="s">
        <v>54</v>
      </c>
      <c r="H1354" s="27" t="s">
        <v>83</v>
      </c>
      <c r="I1354" s="29">
        <v>64.819872000000004</v>
      </c>
      <c r="J1354" s="30">
        <v>2714.22</v>
      </c>
      <c r="K1354" s="31">
        <v>67</v>
      </c>
      <c r="L1354" s="31">
        <v>228</v>
      </c>
      <c r="M1354" s="32">
        <v>116386.05</v>
      </c>
      <c r="N1354" s="44">
        <f t="shared" ref="N1354:N1361" si="37">I1354*1795.53/J1354</f>
        <v>42.880099907951461</v>
      </c>
    </row>
    <row r="1355" spans="1:14" x14ac:dyDescent="0.25">
      <c r="A1355" s="43" t="s">
        <v>4700</v>
      </c>
      <c r="B1355" s="26" t="s">
        <v>1002</v>
      </c>
      <c r="C1355" s="27" t="s">
        <v>1003</v>
      </c>
      <c r="D1355" s="27" t="s">
        <v>1004</v>
      </c>
      <c r="E1355" s="28" t="s">
        <v>922</v>
      </c>
      <c r="F1355" s="27" t="s">
        <v>923</v>
      </c>
      <c r="G1355" s="27" t="s">
        <v>54</v>
      </c>
      <c r="H1355" s="27" t="s">
        <v>83</v>
      </c>
      <c r="I1355" s="29">
        <v>40.734408000000002</v>
      </c>
      <c r="J1355" s="30">
        <v>2158.8000000000002</v>
      </c>
      <c r="K1355" s="31">
        <v>41</v>
      </c>
      <c r="L1355" s="31">
        <v>105</v>
      </c>
      <c r="M1355" s="32">
        <v>73139.89</v>
      </c>
      <c r="N1355" s="44">
        <f t="shared" si="37"/>
        <v>33.879864552640349</v>
      </c>
    </row>
    <row r="1356" spans="1:14" x14ac:dyDescent="0.25">
      <c r="A1356" s="43" t="s">
        <v>4704</v>
      </c>
      <c r="B1356" s="26" t="s">
        <v>1006</v>
      </c>
      <c r="C1356" s="27" t="s">
        <v>1007</v>
      </c>
      <c r="D1356" s="27" t="s">
        <v>1004</v>
      </c>
      <c r="E1356" s="28" t="s">
        <v>922</v>
      </c>
      <c r="F1356" s="27" t="s">
        <v>923</v>
      </c>
      <c r="G1356" s="27" t="s">
        <v>54</v>
      </c>
      <c r="H1356" s="27" t="s">
        <v>83</v>
      </c>
      <c r="I1356" s="29">
        <v>23.001107999999999</v>
      </c>
      <c r="J1356" s="30">
        <v>1071</v>
      </c>
      <c r="K1356" s="31">
        <v>20</v>
      </c>
      <c r="L1356" s="31">
        <v>58</v>
      </c>
      <c r="M1356" s="32">
        <v>41299.19</v>
      </c>
      <c r="N1356" s="44">
        <f t="shared" si="37"/>
        <v>38.561325347563027</v>
      </c>
    </row>
    <row r="1357" spans="1:14" x14ac:dyDescent="0.25">
      <c r="A1357" s="43" t="s">
        <v>4708</v>
      </c>
      <c r="B1357" s="26" t="s">
        <v>1009</v>
      </c>
      <c r="C1357" s="27" t="s">
        <v>1010</v>
      </c>
      <c r="D1357" s="27" t="s">
        <v>1011</v>
      </c>
      <c r="E1357" s="28" t="s">
        <v>922</v>
      </c>
      <c r="F1357" s="27" t="s">
        <v>923</v>
      </c>
      <c r="G1357" s="27" t="s">
        <v>54</v>
      </c>
      <c r="H1357" s="27" t="s">
        <v>83</v>
      </c>
      <c r="I1357" s="29">
        <v>38.757576</v>
      </c>
      <c r="J1357" s="30">
        <v>2060.6</v>
      </c>
      <c r="K1357" s="31">
        <v>39</v>
      </c>
      <c r="L1357" s="31">
        <v>131</v>
      </c>
      <c r="M1357" s="32">
        <v>69590.429999999993</v>
      </c>
      <c r="N1357" s="44">
        <f t="shared" si="37"/>
        <v>33.771906452140158</v>
      </c>
    </row>
    <row r="1358" spans="1:14" x14ac:dyDescent="0.25">
      <c r="A1358" s="43" t="s">
        <v>4712</v>
      </c>
      <c r="B1358" s="26" t="s">
        <v>3547</v>
      </c>
      <c r="C1358" s="27" t="s">
        <v>3548</v>
      </c>
      <c r="D1358" s="27" t="s">
        <v>3549</v>
      </c>
      <c r="E1358" s="28" t="s">
        <v>922</v>
      </c>
      <c r="F1358" s="27" t="s">
        <v>923</v>
      </c>
      <c r="G1358" s="27" t="s">
        <v>48</v>
      </c>
      <c r="H1358" s="27" t="s">
        <v>40</v>
      </c>
      <c r="I1358" s="29">
        <v>33.179892000000002</v>
      </c>
      <c r="J1358" s="30">
        <v>1850.1</v>
      </c>
      <c r="K1358" s="31">
        <v>35</v>
      </c>
      <c r="L1358" s="31">
        <v>97</v>
      </c>
      <c r="M1358" s="32">
        <v>59575.5</v>
      </c>
      <c r="N1358" s="44">
        <f t="shared" si="37"/>
        <v>32.201227762153401</v>
      </c>
    </row>
    <row r="1359" spans="1:14" x14ac:dyDescent="0.25">
      <c r="A1359" s="43" t="s">
        <v>4715</v>
      </c>
      <c r="B1359" s="26" t="s">
        <v>4253</v>
      </c>
      <c r="C1359" s="27" t="s">
        <v>4254</v>
      </c>
      <c r="D1359" s="27" t="s">
        <v>4255</v>
      </c>
      <c r="E1359" s="28" t="s">
        <v>922</v>
      </c>
      <c r="F1359" s="27" t="s">
        <v>923</v>
      </c>
      <c r="G1359" s="27" t="s">
        <v>219</v>
      </c>
      <c r="H1359" s="27" t="s">
        <v>245</v>
      </c>
      <c r="I1359" s="29">
        <v>18.429124999999999</v>
      </c>
      <c r="J1359" s="30">
        <v>1141.5999999999999</v>
      </c>
      <c r="K1359" s="31">
        <v>20</v>
      </c>
      <c r="L1359" s="31">
        <v>57</v>
      </c>
      <c r="M1359" s="32">
        <v>33090.03</v>
      </c>
      <c r="N1359" s="44">
        <f t="shared" si="37"/>
        <v>28.985675202566572</v>
      </c>
    </row>
    <row r="1360" spans="1:14" ht="15.75" thickBot="1" x14ac:dyDescent="0.3">
      <c r="A1360" s="43" t="s">
        <v>4718</v>
      </c>
      <c r="B1360" s="26" t="s">
        <v>4261</v>
      </c>
      <c r="C1360" s="27" t="s">
        <v>4262</v>
      </c>
      <c r="D1360" s="27" t="s">
        <v>4263</v>
      </c>
      <c r="E1360" s="28" t="s">
        <v>922</v>
      </c>
      <c r="F1360" s="27" t="s">
        <v>923</v>
      </c>
      <c r="G1360" s="27" t="s">
        <v>130</v>
      </c>
      <c r="H1360" s="27" t="s">
        <v>313</v>
      </c>
      <c r="I1360" s="29">
        <v>15.130951</v>
      </c>
      <c r="J1360" s="30">
        <v>585.9</v>
      </c>
      <c r="K1360" s="31">
        <v>13</v>
      </c>
      <c r="L1360" s="31">
        <v>39</v>
      </c>
      <c r="M1360" s="32">
        <v>27168.080000000002</v>
      </c>
      <c r="N1360" s="44">
        <f t="shared" si="37"/>
        <v>46.369818141372249</v>
      </c>
    </row>
    <row r="1361" spans="1:14" s="72" customFormat="1" ht="15.75" thickBot="1" x14ac:dyDescent="0.3">
      <c r="A1361" s="43"/>
      <c r="B1361" s="64"/>
      <c r="C1361" s="82" t="s">
        <v>4745</v>
      </c>
      <c r="D1361" s="65"/>
      <c r="E1361" s="66"/>
      <c r="F1361" s="65"/>
      <c r="G1361" s="65"/>
      <c r="H1361" s="65"/>
      <c r="I1361" s="67">
        <f>SUM(I1354:I1360)</f>
        <v>234.052932</v>
      </c>
      <c r="J1361" s="68">
        <f>SUM(J1354:J1360)</f>
        <v>11582.220000000001</v>
      </c>
      <c r="K1361" s="69">
        <f>SUM(K1354:K1360)</f>
        <v>235</v>
      </c>
      <c r="L1361" s="69">
        <f>SUM(L1354:L1360)</f>
        <v>715</v>
      </c>
      <c r="M1361" s="70">
        <f>SUM(M1354:M1360)</f>
        <v>420249.17</v>
      </c>
      <c r="N1361" s="71">
        <f t="shared" si="37"/>
        <v>36.283981913135818</v>
      </c>
    </row>
    <row r="1362" spans="1:14" s="1" customFormat="1" x14ac:dyDescent="0.25">
      <c r="A1362" s="43"/>
      <c r="B1362" s="26"/>
      <c r="C1362" s="27"/>
      <c r="D1362" s="27"/>
      <c r="E1362" s="28"/>
      <c r="F1362" s="27"/>
      <c r="G1362" s="27"/>
      <c r="H1362" s="27"/>
      <c r="I1362" s="29"/>
      <c r="J1362" s="30"/>
      <c r="K1362" s="31"/>
      <c r="L1362" s="31"/>
      <c r="M1362" s="32"/>
      <c r="N1362" s="44"/>
    </row>
    <row r="1363" spans="1:14" x14ac:dyDescent="0.25">
      <c r="A1363" s="43" t="s">
        <v>4722</v>
      </c>
      <c r="B1363" s="26" t="s">
        <v>926</v>
      </c>
      <c r="C1363" s="27" t="s">
        <v>927</v>
      </c>
      <c r="D1363" s="27" t="s">
        <v>928</v>
      </c>
      <c r="E1363" s="28" t="s">
        <v>929</v>
      </c>
      <c r="F1363" s="27" t="s">
        <v>930</v>
      </c>
      <c r="G1363" s="27" t="s">
        <v>90</v>
      </c>
      <c r="H1363" s="27" t="s">
        <v>91</v>
      </c>
      <c r="I1363" s="29">
        <v>30.831927</v>
      </c>
      <c r="J1363" s="30">
        <v>598.5</v>
      </c>
      <c r="K1363" s="31">
        <v>16</v>
      </c>
      <c r="L1363" s="31">
        <v>52</v>
      </c>
      <c r="M1363" s="32">
        <v>55359.63</v>
      </c>
      <c r="N1363" s="44">
        <f>I1363*1795.53/J1363</f>
        <v>92.497326459999996</v>
      </c>
    </row>
    <row r="1364" spans="1:14" x14ac:dyDescent="0.25">
      <c r="A1364" s="43" t="s">
        <v>4725</v>
      </c>
      <c r="B1364" s="26" t="s">
        <v>931</v>
      </c>
      <c r="C1364" s="27" t="s">
        <v>932</v>
      </c>
      <c r="D1364" s="27" t="s">
        <v>933</v>
      </c>
      <c r="E1364" s="28" t="s">
        <v>929</v>
      </c>
      <c r="F1364" s="27" t="s">
        <v>930</v>
      </c>
      <c r="G1364" s="27" t="s">
        <v>39</v>
      </c>
      <c r="H1364" s="27" t="s">
        <v>83</v>
      </c>
      <c r="I1364" s="29">
        <v>7.3727299999999998</v>
      </c>
      <c r="J1364" s="30">
        <v>253.9</v>
      </c>
      <c r="K1364" s="31">
        <v>7</v>
      </c>
      <c r="L1364" s="31">
        <v>13</v>
      </c>
      <c r="M1364" s="32">
        <v>13237.95</v>
      </c>
      <c r="N1364" s="44">
        <f>I1364*1795.53/J1364</f>
        <v>52.138471433241428</v>
      </c>
    </row>
    <row r="1365" spans="1:14" x14ac:dyDescent="0.25">
      <c r="A1365" s="43" t="s">
        <v>4728</v>
      </c>
      <c r="B1365" s="26" t="s">
        <v>3503</v>
      </c>
      <c r="C1365" s="27" t="s">
        <v>3504</v>
      </c>
      <c r="D1365" s="27" t="s">
        <v>3505</v>
      </c>
      <c r="E1365" s="28" t="s">
        <v>929</v>
      </c>
      <c r="F1365" s="27" t="s">
        <v>930</v>
      </c>
      <c r="G1365" s="27" t="s">
        <v>90</v>
      </c>
      <c r="H1365" s="27" t="s">
        <v>91</v>
      </c>
      <c r="I1365" s="29">
        <v>57.77</v>
      </c>
      <c r="J1365" s="30">
        <v>3209.9</v>
      </c>
      <c r="K1365" s="31">
        <v>89</v>
      </c>
      <c r="L1365" s="31">
        <v>214</v>
      </c>
      <c r="M1365" s="32">
        <v>103727.78</v>
      </c>
      <c r="N1365" s="44">
        <f>I1365*1795.53/J1365</f>
        <v>32.314953144957784</v>
      </c>
    </row>
    <row r="1366" spans="1:14" ht="15.75" thickBot="1" x14ac:dyDescent="0.3">
      <c r="A1366" s="43" t="s">
        <v>4731</v>
      </c>
      <c r="B1366" s="26" t="s">
        <v>3507</v>
      </c>
      <c r="C1366" s="27" t="s">
        <v>3508</v>
      </c>
      <c r="D1366" s="27" t="s">
        <v>3509</v>
      </c>
      <c r="E1366" s="28" t="s">
        <v>929</v>
      </c>
      <c r="F1366" s="27" t="s">
        <v>930</v>
      </c>
      <c r="G1366" s="27" t="s">
        <v>206</v>
      </c>
      <c r="H1366" s="27" t="s">
        <v>207</v>
      </c>
      <c r="I1366" s="29">
        <v>35.684254000000003</v>
      </c>
      <c r="J1366" s="30">
        <v>1695.7</v>
      </c>
      <c r="K1366" s="31">
        <v>31</v>
      </c>
      <c r="L1366" s="31">
        <v>100</v>
      </c>
      <c r="M1366" s="32">
        <v>64072.14</v>
      </c>
      <c r="N1366" s="44">
        <f>I1366*1795.53/J1366</f>
        <v>37.785073176045287</v>
      </c>
    </row>
    <row r="1367" spans="1:14" s="72" customFormat="1" ht="15.75" thickBot="1" x14ac:dyDescent="0.3">
      <c r="A1367" s="43"/>
      <c r="B1367" s="64"/>
      <c r="C1367" s="82" t="s">
        <v>4745</v>
      </c>
      <c r="D1367" s="65"/>
      <c r="E1367" s="66"/>
      <c r="F1367" s="65"/>
      <c r="G1367" s="65"/>
      <c r="H1367" s="65"/>
      <c r="I1367" s="67">
        <f>SUM(I1363:I1366)</f>
        <v>131.65891100000002</v>
      </c>
      <c r="J1367" s="68">
        <f>SUM(J1363:J1366)</f>
        <v>5758</v>
      </c>
      <c r="K1367" s="69">
        <f>SUM(K1363:K1366)</f>
        <v>143</v>
      </c>
      <c r="L1367" s="69">
        <f>SUM(L1363:L1366)</f>
        <v>379</v>
      </c>
      <c r="M1367" s="70">
        <f>SUM(M1363:M1366)</f>
        <v>236397.5</v>
      </c>
      <c r="N1367" s="71">
        <f>I1367*1795.53/J1367</f>
        <v>41.055492266035088</v>
      </c>
    </row>
    <row r="1368" spans="1:14" s="1" customFormat="1" x14ac:dyDescent="0.25">
      <c r="A1368" s="43"/>
      <c r="B1368" s="26"/>
      <c r="C1368" s="27"/>
      <c r="D1368" s="27"/>
      <c r="E1368" s="28"/>
      <c r="F1368" s="27"/>
      <c r="G1368" s="27"/>
      <c r="H1368" s="27"/>
      <c r="I1368" s="29"/>
      <c r="J1368" s="30"/>
      <c r="K1368" s="31"/>
      <c r="L1368" s="31"/>
      <c r="M1368" s="32"/>
      <c r="N1368" s="44"/>
    </row>
    <row r="1369" spans="1:14" x14ac:dyDescent="0.25">
      <c r="A1369" s="43" t="s">
        <v>4735</v>
      </c>
      <c r="B1369" s="26" t="s">
        <v>1099</v>
      </c>
      <c r="C1369" s="27" t="s">
        <v>1100</v>
      </c>
      <c r="D1369" s="27" t="s">
        <v>1101</v>
      </c>
      <c r="E1369" s="28" t="s">
        <v>1102</v>
      </c>
      <c r="F1369" s="27" t="s">
        <v>1103</v>
      </c>
      <c r="G1369" s="27" t="s">
        <v>39</v>
      </c>
      <c r="H1369" s="27" t="s">
        <v>207</v>
      </c>
      <c r="I1369" s="29">
        <v>39.9</v>
      </c>
      <c r="J1369" s="30">
        <v>1818.1</v>
      </c>
      <c r="K1369" s="31">
        <v>60</v>
      </c>
      <c r="L1369" s="31">
        <v>121</v>
      </c>
      <c r="M1369" s="32">
        <v>71641.66</v>
      </c>
      <c r="N1369" s="44">
        <f>I1369*1795.53/J1369</f>
        <v>39.404679060557726</v>
      </c>
    </row>
    <row r="1370" spans="1:14" ht="15.75" thickBot="1" x14ac:dyDescent="0.3">
      <c r="A1370" s="45" t="s">
        <v>4739</v>
      </c>
      <c r="B1370" s="46" t="s">
        <v>1105</v>
      </c>
      <c r="C1370" s="47" t="s">
        <v>1106</v>
      </c>
      <c r="D1370" s="47" t="s">
        <v>1101</v>
      </c>
      <c r="E1370" s="48" t="s">
        <v>1102</v>
      </c>
      <c r="F1370" s="47" t="s">
        <v>1103</v>
      </c>
      <c r="G1370" s="47" t="s">
        <v>39</v>
      </c>
      <c r="H1370" s="47" t="s">
        <v>207</v>
      </c>
      <c r="I1370" s="49">
        <v>38.5</v>
      </c>
      <c r="J1370" s="50">
        <v>2269.4</v>
      </c>
      <c r="K1370" s="51">
        <v>39</v>
      </c>
      <c r="L1370" s="51">
        <v>135</v>
      </c>
      <c r="M1370" s="52">
        <v>69127.899999999994</v>
      </c>
      <c r="N1370" s="53">
        <f>I1370*1795.53/J1370</f>
        <v>30.460872917951878</v>
      </c>
    </row>
    <row r="1371" spans="1:14" s="72" customFormat="1" ht="15.75" thickBot="1" x14ac:dyDescent="0.3">
      <c r="A1371" s="63"/>
      <c r="B1371" s="73"/>
      <c r="C1371" s="82" t="s">
        <v>4745</v>
      </c>
      <c r="D1371" s="74"/>
      <c r="E1371" s="75"/>
      <c r="F1371" s="74"/>
      <c r="G1371" s="74"/>
      <c r="H1371" s="74"/>
      <c r="I1371" s="76">
        <f>SUM(I1369:I1370)</f>
        <v>78.400000000000006</v>
      </c>
      <c r="J1371" s="77">
        <f>SUM(J1369:J1370)</f>
        <v>4087.5</v>
      </c>
      <c r="K1371" s="78">
        <f>SUM(K1369:K1370)</f>
        <v>99</v>
      </c>
      <c r="L1371" s="78">
        <f>SUM(L1369:L1370)</f>
        <v>256</v>
      </c>
      <c r="M1371" s="79">
        <f>SUM(M1369:M1370)</f>
        <v>140769.56</v>
      </c>
      <c r="N1371" s="71">
        <f>I1371*1795.53/J1371</f>
        <v>34.439034128440369</v>
      </c>
    </row>
    <row r="1372" spans="1:14" s="1" customFormat="1" ht="15.75" thickBot="1" x14ac:dyDescent="0.3">
      <c r="A1372" s="54"/>
      <c r="B1372" s="55"/>
      <c r="C1372" s="56"/>
      <c r="D1372" s="56"/>
      <c r="E1372" s="57"/>
      <c r="F1372" s="56"/>
      <c r="G1372" s="56"/>
      <c r="H1372" s="56"/>
      <c r="I1372" s="58"/>
      <c r="J1372" s="59"/>
      <c r="K1372" s="60"/>
      <c r="L1372" s="60"/>
      <c r="M1372" s="61"/>
      <c r="N1372" s="62"/>
    </row>
    <row r="1373" spans="1:14" ht="15.75" thickBot="1" x14ac:dyDescent="0.3">
      <c r="A1373" s="18"/>
      <c r="B1373" s="19"/>
      <c r="C1373" s="83" t="s">
        <v>4746</v>
      </c>
      <c r="D1373" s="20"/>
      <c r="E1373" s="21"/>
      <c r="F1373" s="20"/>
      <c r="G1373" s="20"/>
      <c r="H1373" s="20"/>
      <c r="I1373" s="22">
        <v>47251.807180999946</v>
      </c>
      <c r="J1373" s="23">
        <v>2952504.5300000035</v>
      </c>
      <c r="K1373" s="19">
        <v>63444</v>
      </c>
      <c r="L1373" s="19">
        <v>148459</v>
      </c>
      <c r="M1373" s="24">
        <v>84793512.39000006</v>
      </c>
      <c r="N1373" s="25">
        <v>28.735616316802311</v>
      </c>
    </row>
  </sheetData>
  <sortState ref="B7:N1314">
    <sortCondition ref="E8:E1315"/>
    <sortCondition ref="B8:B1315"/>
  </sortState>
  <mergeCells count="2">
    <mergeCell ref="A1:L1"/>
    <mergeCell ref="A2:L2"/>
  </mergeCells>
  <pageMargins left="0.15748031496062992" right="0.15748031496062992" top="0.39370078740157483" bottom="0.19685039370078741" header="0.51181102362204722" footer="0.51181102362204722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35752_27_01_2020_08_43_19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creator>prog</dc:creator>
  <cp:lastModifiedBy>NAT-USER</cp:lastModifiedBy>
  <cp:lastPrinted>2020-02-01T07:37:48Z</cp:lastPrinted>
  <dcterms:created xsi:type="dcterms:W3CDTF">2020-01-27T06:44:41Z</dcterms:created>
  <dcterms:modified xsi:type="dcterms:W3CDTF">2020-02-17T12:39:12Z</dcterms:modified>
</cp:coreProperties>
</file>